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defaultThemeVersion="166925"/>
  <mc:AlternateContent xmlns:mc="http://schemas.openxmlformats.org/markup-compatibility/2006">
    <mc:Choice Requires="x15">
      <x15ac:absPath xmlns:x15ac="http://schemas.microsoft.com/office/spreadsheetml/2010/11/ac" url="G:\共有ドライブ\F840教育推進・学生支援部_05_学生課奨学掛\syougakukin\menjo - LinkStation (Hd-hlan359)\02_システム関係(様式・しおり含む)\★様式（最新版）←ここで更新してください\③各種様式\現行制度\2025前期\日本語\"/>
    </mc:Choice>
  </mc:AlternateContent>
  <xr:revisionPtr revIDLastSave="0" documentId="13_ncr:1_{1FAA426C-9858-4775-AEEA-40ED2D6FDB69}" xr6:coauthVersionLast="36" xr6:coauthVersionMax="36" xr10:uidLastSave="{00000000-0000-0000-0000-000000000000}"/>
  <workbookProtection workbookAlgorithmName="SHA-512" workbookHashValue="o51EcdQElQD7IAtDiQWQEdfa1MxOZ8sy8P2qOoxtVkA8k3F7zumkCByQ5Oc8YucJpHxh+vlvYQwguNb4dXnlKw==" workbookSaltValue="h2CpFI8zrFqc4+ztFHO35w==" workbookSpinCount="100000" lockStructure="1"/>
  <bookViews>
    <workbookView xWindow="0" yWindow="0" windowWidth="28800" windowHeight="11565" activeTab="1" xr2:uid="{BFD3AA15-A34D-4FE2-A46D-86A81FA1A66E}"/>
  </bookViews>
  <sheets>
    <sheet name="注意事項" sheetId="4" r:id="rId1"/>
    <sheet name="様式10" sheetId="1" r:id="rId2"/>
    <sheet name="職員作業用" sheetId="3" r:id="rId3"/>
  </sheets>
  <definedNames>
    <definedName name="_Hlk91076714" localSheetId="1">様式10!$E$140</definedName>
    <definedName name="_xlnm.Print_Area" localSheetId="1">様式10!$A$1:$R$76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0" i="1" l="1"/>
  <c r="S30" i="1"/>
  <c r="T28" i="1"/>
  <c r="S28" i="1"/>
  <c r="T26" i="1"/>
  <c r="S26" i="1"/>
  <c r="T24" i="1"/>
  <c r="S24" i="1"/>
  <c r="T20" i="1"/>
  <c r="S20" i="1"/>
  <c r="T18" i="1"/>
  <c r="S18" i="1"/>
  <c r="T16" i="1"/>
  <c r="S16" i="1"/>
  <c r="T14" i="1"/>
  <c r="S14" i="1"/>
  <c r="S22" i="1" l="1"/>
  <c r="P2" i="3" s="1"/>
  <c r="T22" i="1"/>
  <c r="AA2" i="3" s="1"/>
  <c r="N2" i="3"/>
  <c r="Z2" i="3"/>
  <c r="Y2" i="3"/>
  <c r="O2" i="3"/>
  <c r="L2" i="3"/>
  <c r="T11" i="1"/>
  <c r="F2" i="3" l="1"/>
  <c r="T32" i="1" l="1"/>
  <c r="S32" i="1"/>
  <c r="Q2" i="3" s="1"/>
  <c r="A46" i="1" l="1"/>
  <c r="S11" i="1"/>
  <c r="S8" i="1" s="1"/>
  <c r="T8" i="1" l="1"/>
  <c r="R2" i="3" s="1"/>
  <c r="G2" i="3"/>
  <c r="X2" i="3" l="1"/>
  <c r="M2" i="3"/>
  <c r="W2" i="3"/>
  <c r="V2" i="3"/>
  <c r="K2" i="3"/>
  <c r="U2" i="3"/>
  <c r="J2" i="3"/>
  <c r="T2" i="3"/>
  <c r="I2" i="3"/>
  <c r="S2" i="3"/>
  <c r="H2" i="3"/>
  <c r="A51" i="1" l="1"/>
  <c r="Q40" i="1" l="1"/>
  <c r="O40" i="1"/>
  <c r="M40" i="1"/>
  <c r="A42" i="1"/>
  <c r="C42" i="1"/>
  <c r="F42" i="1"/>
  <c r="H42" i="1"/>
  <c r="J42" i="1"/>
  <c r="L42" i="1"/>
  <c r="E2" i="3" l="1"/>
  <c r="D2" i="3"/>
  <c r="C2" i="3"/>
  <c r="B2" i="3"/>
  <c r="A2" i="3"/>
</calcChain>
</file>

<file path=xl/sharedStrings.xml><?xml version="1.0" encoding="utf-8"?>
<sst xmlns="http://schemas.openxmlformats.org/spreadsheetml/2006/main" count="264" uniqueCount="149">
  <si>
    <t>〔様式１０－１①〕</t>
  </si>
  <si>
    <t>注１．前期は４月１日、後期は１０月１日現在の状況で記入すること。　</t>
  </si>
  <si>
    <t>〈病状について〉</t>
  </si>
  <si>
    <t xml:space="preserve">〈留学先(国 名)〉 　　　　　　　   　　        　　　   </t>
  </si>
  <si>
    <t xml:space="preserve">〈大学名(機関名)〉　 　　　　　　　　　　　　　　　　　　　    </t>
  </si>
  <si>
    <t>《研究題目》　　</t>
  </si>
  <si>
    <t>(進捗状況の概略)</t>
  </si>
  <si>
    <t>注２．特に慎重な審査を要する場合は、追加資料等を求めることがあります。</t>
    <phoneticPr fontId="1"/>
  </si>
  <si>
    <t>年</t>
    <rPh sb="0" eb="1">
      <t>ネン</t>
    </rPh>
    <phoneticPr fontId="1"/>
  </si>
  <si>
    <t>月</t>
    <rPh sb="0" eb="1">
      <t>ツキ</t>
    </rPh>
    <phoneticPr fontId="1"/>
  </si>
  <si>
    <t>日</t>
    <rPh sb="0" eb="1">
      <t>ヒ</t>
    </rPh>
    <phoneticPr fontId="1"/>
  </si>
  <si>
    <t>１．病気の場合　※診断書などで証明できるものに限ります。</t>
    <phoneticPr fontId="1"/>
  </si>
  <si>
    <t xml:space="preserve">〈留学種別〉 </t>
    <phoneticPr fontId="1"/>
  </si>
  <si>
    <t>〈病　　名〉</t>
    <phoneticPr fontId="1"/>
  </si>
  <si>
    <t>月</t>
    <rPh sb="0" eb="1">
      <t>ガツ</t>
    </rPh>
    <phoneticPr fontId="1"/>
  </si>
  <si>
    <t>西暦</t>
    <rPh sb="0" eb="2">
      <t>セイレキ</t>
    </rPh>
    <phoneticPr fontId="1"/>
  </si>
  <si>
    <t>～  西暦</t>
    <rPh sb="3" eb="5">
      <t>セイレキ</t>
    </rPh>
    <phoneticPr fontId="1"/>
  </si>
  <si>
    <t>〈休学期間〉</t>
    <rPh sb="1" eb="3">
      <t>キュウガク</t>
    </rPh>
    <rPh sb="3" eb="4">
      <t>キ</t>
    </rPh>
    <phoneticPr fontId="1"/>
  </si>
  <si>
    <t>〈留学期間〉</t>
    <rPh sb="1" eb="5">
      <t>リュウガクキカン</t>
    </rPh>
    <phoneticPr fontId="1"/>
  </si>
  <si>
    <t>学生番号</t>
    <rPh sb="0" eb="4">
      <t>ガクセイバンゴウ</t>
    </rPh>
    <phoneticPr fontId="1"/>
  </si>
  <si>
    <t>氏名</t>
    <rPh sb="0" eb="2">
      <t>シメイ</t>
    </rPh>
    <phoneticPr fontId="1"/>
  </si>
  <si>
    <t>入学月</t>
    <rPh sb="0" eb="3">
      <t>ニュウガクツキ</t>
    </rPh>
    <phoneticPr fontId="1"/>
  </si>
  <si>
    <t>入学年</t>
    <rPh sb="0" eb="3">
      <t>ニュウガクネン</t>
    </rPh>
    <phoneticPr fontId="1"/>
  </si>
  <si>
    <t>課程</t>
    <rPh sb="0" eb="2">
      <t>カテイ</t>
    </rPh>
    <phoneticPr fontId="1"/>
  </si>
  <si>
    <t>所属学部・研究科</t>
    <rPh sb="0" eb="2">
      <t>ショゾク</t>
    </rPh>
    <rPh sb="2" eb="4">
      <t>ガクブ</t>
    </rPh>
    <rPh sb="5" eb="8">
      <t>ケンキュウカ</t>
    </rPh>
    <phoneticPr fontId="1"/>
  </si>
  <si>
    <t>年</t>
    <rPh sb="0" eb="1">
      <t>ネン</t>
    </rPh>
    <phoneticPr fontId="1"/>
  </si>
  <si>
    <t>月</t>
    <rPh sb="0" eb="1">
      <t>ガツ</t>
    </rPh>
    <phoneticPr fontId="1"/>
  </si>
  <si>
    <t>★最短修業年限超過理由を選択してください。</t>
    <rPh sb="9" eb="11">
      <t>リユウ</t>
    </rPh>
    <rPh sb="12" eb="14">
      <t>センタク</t>
    </rPh>
    <phoneticPr fontId="1"/>
  </si>
  <si>
    <t>★二つ目の理由がある場合は選択してください。</t>
    <rPh sb="1" eb="2">
      <t>フタ</t>
    </rPh>
    <rPh sb="3" eb="4">
      <t>メ</t>
    </rPh>
    <rPh sb="5" eb="7">
      <t>リユウ</t>
    </rPh>
    <rPh sb="10" eb="12">
      <t>バアイ</t>
    </rPh>
    <rPh sb="13" eb="15">
      <t>センタク</t>
    </rPh>
    <phoneticPr fontId="1"/>
  </si>
  <si>
    <t>学部・研究科</t>
    <rPh sb="0" eb="2">
      <t>ガクブ</t>
    </rPh>
    <rPh sb="3" eb="6">
      <t>ケンキュウカ</t>
    </rPh>
    <phoneticPr fontId="1"/>
  </si>
  <si>
    <t>事由2</t>
    <rPh sb="0" eb="2">
      <t>ジユウ</t>
    </rPh>
    <phoneticPr fontId="1"/>
  </si>
  <si>
    <t>事由1</t>
    <rPh sb="0" eb="2">
      <t>ジユウ</t>
    </rPh>
    <phoneticPr fontId="1"/>
  </si>
  <si>
    <t>休学期間開始</t>
    <rPh sb="0" eb="4">
      <t>キュウガクキカン</t>
    </rPh>
    <rPh sb="4" eb="6">
      <t>カイシ</t>
    </rPh>
    <phoneticPr fontId="1"/>
  </si>
  <si>
    <t>休学期間終了</t>
    <rPh sb="0" eb="6">
      <t>キュウガクキカンシュウリョウ</t>
    </rPh>
    <phoneticPr fontId="1"/>
  </si>
  <si>
    <t>事由詳細</t>
    <rPh sb="0" eb="4">
      <t>ジユウショウサイ</t>
    </rPh>
    <phoneticPr fontId="1"/>
  </si>
  <si>
    <t>〔様式１０－１②〕</t>
    <phoneticPr fontId="1"/>
  </si>
  <si>
    <t>年</t>
    <rPh sb="0" eb="1">
      <t>ネン</t>
    </rPh>
    <phoneticPr fontId="1"/>
  </si>
  <si>
    <t>月</t>
    <rPh sb="0" eb="1">
      <t>ツキ</t>
    </rPh>
    <phoneticPr fontId="1"/>
  </si>
  <si>
    <t>４．その他の場合</t>
    <rPh sb="4" eb="5">
      <t>タ</t>
    </rPh>
    <phoneticPr fontId="1"/>
  </si>
  <si>
    <t>②</t>
    <phoneticPr fontId="1"/>
  </si>
  <si>
    <t>４－１.　事由を選択してください。</t>
    <rPh sb="5" eb="7">
      <t>ジユウ</t>
    </rPh>
    <rPh sb="8" eb="10">
      <t>センタク</t>
    </rPh>
    <phoneticPr fontId="1"/>
  </si>
  <si>
    <t>※1）インターンシップの場合は、①機関②期間③研究との関連④業務内容等も含めて必ず記入してください。</t>
  </si>
  <si>
    <t>４－３. 期間を入力してください。</t>
    <rPh sb="8" eb="10">
      <t>ニュウリョク</t>
    </rPh>
    <phoneticPr fontId="1"/>
  </si>
  <si>
    <t>年度</t>
    <rPh sb="0" eb="2">
      <t>ネンド</t>
    </rPh>
    <phoneticPr fontId="1"/>
  </si>
  <si>
    <t>在籍年数</t>
    <rPh sb="0" eb="4">
      <t>ザイセキネンスウ</t>
    </rPh>
    <phoneticPr fontId="1"/>
  </si>
  <si>
    <t>最短超過にかかわる理由</t>
    <rPh sb="0" eb="4">
      <t>サイタンチョウカ</t>
    </rPh>
    <rPh sb="9" eb="11">
      <t>リユウ</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</si>
  <si>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</si>
  <si>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</si>
  <si>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</si>
  <si>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</si>
  <si>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</si>
  <si>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6年目</t>
    <rPh sb="1" eb="3">
      <t>ネンメ</t>
    </rPh>
    <phoneticPr fontId="1"/>
  </si>
  <si>
    <t>　★その他の事由が２つある場合は選択してください。</t>
    <rPh sb="4" eb="5">
      <t>タ</t>
    </rPh>
    <rPh sb="6" eb="8">
      <t>ジユウ</t>
    </rPh>
    <rPh sb="13" eb="15">
      <t>バアイ</t>
    </rPh>
    <rPh sb="16" eb="18">
      <t>センタク</t>
    </rPh>
    <phoneticPr fontId="1"/>
  </si>
  <si>
    <r>
      <rPr>
        <sz val="8"/>
        <color theme="2" tint="-0.499984740745262"/>
        <rFont val="游ゴシック"/>
        <family val="3"/>
        <charset val="128"/>
        <scheme val="minor"/>
      </rPr>
      <t>(例)</t>
    </r>
    <r>
      <rPr>
        <sz val="11"/>
        <color theme="2" tint="-0.499984740745262"/>
        <rFont val="游ゴシック"/>
        <family val="3"/>
        <charset val="128"/>
        <scheme val="minor"/>
      </rPr>
      <t>2020</t>
    </r>
    <rPh sb="1" eb="2">
      <t>レイ</t>
    </rPh>
    <phoneticPr fontId="1"/>
  </si>
  <si>
    <t>アルバイト</t>
  </si>
  <si>
    <t>父が失業し仕送りが停止。10月より学資工面のためアルバイトを週30時間行った。</t>
    <phoneticPr fontId="1"/>
  </si>
  <si>
    <t>在学</t>
  </si>
  <si>
    <t>開始</t>
    <rPh sb="0" eb="2">
      <t>カイシ</t>
    </rPh>
    <phoneticPr fontId="1"/>
  </si>
  <si>
    <t>終了</t>
    <rPh sb="0" eb="2">
      <t>シュウリョウ</t>
    </rPh>
    <phoneticPr fontId="1"/>
  </si>
  <si>
    <t>該当期間①開始</t>
    <rPh sb="0" eb="4">
      <t>ガイトウキカン</t>
    </rPh>
    <rPh sb="5" eb="7">
      <t>カイシ</t>
    </rPh>
    <phoneticPr fontId="1"/>
  </si>
  <si>
    <t>該当期間①終了</t>
    <rPh sb="0" eb="4">
      <t>ガイトウキカン</t>
    </rPh>
    <rPh sb="5" eb="7">
      <t>シュウリョウ</t>
    </rPh>
    <phoneticPr fontId="1"/>
  </si>
  <si>
    <t>該当期間②開始</t>
    <rPh sb="0" eb="4">
      <t>ガイトウキカン</t>
    </rPh>
    <rPh sb="5" eb="7">
      <t>カイシ</t>
    </rPh>
    <phoneticPr fontId="1"/>
  </si>
  <si>
    <t>該当期間②終了</t>
    <rPh sb="0" eb="4">
      <t>ガイトウキカン</t>
    </rPh>
    <rPh sb="5" eb="7">
      <t>シュウリョウ</t>
    </rPh>
    <phoneticPr fontId="1"/>
  </si>
  <si>
    <t>休学開始</t>
    <rPh sb="0" eb="4">
      <t>キュウガクカイシ</t>
    </rPh>
    <phoneticPr fontId="1"/>
  </si>
  <si>
    <t>②開始</t>
    <rPh sb="1" eb="3">
      <t>カイシ</t>
    </rPh>
    <phoneticPr fontId="1"/>
  </si>
  <si>
    <t>②終了</t>
    <rPh sb="1" eb="3">
      <t>シュウリョウ</t>
    </rPh>
    <phoneticPr fontId="1"/>
  </si>
  <si>
    <t>休学終了</t>
    <rPh sb="0" eb="4">
      <t>キュウガクシュウリョウ</t>
    </rPh>
    <phoneticPr fontId="1"/>
  </si>
  <si>
    <t>2開始</t>
    <rPh sb="1" eb="3">
      <t>カイシ</t>
    </rPh>
    <phoneticPr fontId="1"/>
  </si>
  <si>
    <t>事由1</t>
    <rPh sb="0" eb="2">
      <t>ジユウ</t>
    </rPh>
    <phoneticPr fontId="1"/>
  </si>
  <si>
    <t>事由２</t>
    <rPh sb="0" eb="2">
      <t>ジユウ</t>
    </rPh>
    <phoneticPr fontId="1"/>
  </si>
  <si>
    <t>その他1</t>
    <rPh sb="2" eb="3">
      <t>タ</t>
    </rPh>
    <phoneticPr fontId="1"/>
  </si>
  <si>
    <t>その他2</t>
    <rPh sb="2" eb="3">
      <t>タ</t>
    </rPh>
    <phoneticPr fontId="1"/>
  </si>
  <si>
    <t>※3）（免除の対象とならない事例）・就職活動を満足に行うことができなかったことに伴う就職待機　等　　　　（免除の対象となりうる事例）・海外でのフィールドワークを予定していたが、渡航することができなかった 　　　・入国制限により日本に入国することができなかったため、休学した　等</t>
    <phoneticPr fontId="1"/>
  </si>
  <si>
    <t>事由2詳細</t>
    <rPh sb="0" eb="2">
      <t>ジユウ</t>
    </rPh>
    <rPh sb="3" eb="5">
      <t>ショウサイ</t>
    </rPh>
    <phoneticPr fontId="1"/>
  </si>
  <si>
    <t>事由1詳細</t>
    <rPh sb="0" eb="2">
      <t>ジユウ</t>
    </rPh>
    <rPh sb="3" eb="5">
      <t>ショウサイ</t>
    </rPh>
    <phoneticPr fontId="1"/>
  </si>
  <si>
    <r>
      <t>後期</t>
    </r>
    <r>
      <rPr>
        <sz val="7"/>
        <color theme="1"/>
        <rFont val="游ゴシック"/>
        <family val="3"/>
        <charset val="128"/>
        <scheme val="minor"/>
      </rPr>
      <t>(10月～)</t>
    </r>
    <rPh sb="0" eb="2">
      <t>コウキ</t>
    </rPh>
    <rPh sb="5" eb="6">
      <t>ガツ</t>
    </rPh>
    <phoneticPr fontId="1"/>
  </si>
  <si>
    <r>
      <t>前期</t>
    </r>
    <r>
      <rPr>
        <sz val="7"/>
        <color theme="1"/>
        <rFont val="游ゴシック"/>
        <family val="3"/>
        <charset val="128"/>
        <scheme val="minor"/>
      </rPr>
      <t>(4月～)</t>
    </r>
    <rPh sb="0" eb="2">
      <t>ゼンキ</t>
    </rPh>
    <rPh sb="4" eb="5">
      <t>ガツ</t>
    </rPh>
    <phoneticPr fontId="1"/>
  </si>
  <si>
    <r>
      <t>４－４.　時系列・理由を入力してください。</t>
    </r>
    <r>
      <rPr>
        <sz val="10"/>
        <color theme="1"/>
        <rFont val="HGP創英角ｺﾞｼｯｸUB"/>
        <family val="3"/>
        <charset val="128"/>
      </rPr>
      <t>（事由が当てはまらない期間は「在学」を選択してください。）</t>
    </r>
    <rPh sb="12" eb="14">
      <t>ニュウリョク</t>
    </rPh>
    <rPh sb="22" eb="24">
      <t>ジユウ</t>
    </rPh>
    <rPh sb="25" eb="26">
      <t>ア</t>
    </rPh>
    <rPh sb="32" eb="34">
      <t>キカン</t>
    </rPh>
    <rPh sb="36" eb="38">
      <t>ザイガク</t>
    </rPh>
    <rPh sb="40" eb="42">
      <t>センタク</t>
    </rPh>
    <phoneticPr fontId="1"/>
  </si>
  <si>
    <t>※プルダウンより選択</t>
    <rPh sb="8" eb="10">
      <t>センタク</t>
    </rPh>
    <phoneticPr fontId="1"/>
  </si>
  <si>
    <t>【注意事項】最短修業年限を超えて在学している者、</t>
  </si>
  <si>
    <t>留年している者の授業料免除申請について</t>
  </si>
  <si>
    <t>・「最短修業年限を超えて在学している者」とは、在学期間（休学含む）が、所属学部・研究科等の定める</t>
  </si>
  <si>
    <t>修学期間を超えて在学している者です。</t>
  </si>
  <si>
    <t>・「留年している者」とは、前年度と同一学年に引き続き在籍している者です。</t>
  </si>
  <si>
    <t>様式１０「最短修業年限超過者等に係る事由書」に基づいて厳格に審査されます。「真にやむを得ない</t>
  </si>
  <si>
    <t>事情がある」と特に認めない限り、免除の対象となりません。</t>
  </si>
  <si>
    <t>・ 最短修業年限超過者及び留年している者は、様式１０「最短修業年限超過者等に係る事由書」を二次申</t>
  </si>
  <si>
    <t>場合は必ず後期にも再度提出してください。</t>
  </si>
  <si>
    <t>区分</t>
  </si>
  <si>
    <t>免除の対象となる事由の例</t>
  </si>
  <si>
    <t>1.病気・怪我</t>
  </si>
  <si>
    <t>・長期療養によるため</t>
  </si>
  <si>
    <t>・定期試験等の当日に病気等により欠席したため</t>
  </si>
  <si>
    <t>2.留学</t>
  </si>
  <si>
    <t>・半年以上の留学によって履修・研究が滞ったため</t>
  </si>
  <si>
    <t>3.論文作成</t>
  </si>
  <si>
    <t>（免除の対象にならない事由の例＞3.論文作成に当てはまる方は除く）</t>
  </si>
  <si>
    <t>4.その他</t>
  </si>
  <si>
    <t>・出産・育児・介護のため</t>
  </si>
  <si>
    <t>・国等の要請に応えて休学し、公益事業（青年海外協力隊、兵役等）に参加したため</t>
  </si>
  <si>
    <t>・学資獲得のためのアルバイト苦による場合（留学生を除く）</t>
  </si>
  <si>
    <t>・申請者本人が障害者であるため学業・研究において修業年限以上の期間を要すると認められる場合</t>
  </si>
  <si>
    <t>・新型コロナウイルス感染症の影響を受けたと認められる場合</t>
  </si>
  <si>
    <t>免除の対象にならない事由の例</t>
  </si>
  <si>
    <t>・法令等に違反した行為が原因の怪我の場合</t>
  </si>
  <si>
    <t>・留学期間が概ね半年未満の場合</t>
  </si>
  <si>
    <t>・超過期間が留学期間にかかる期を超えている場合</t>
  </si>
  <si>
    <t>・海外渡航願を提出し、承認を得て留学等をしていた者でない場合</t>
  </si>
  <si>
    <t>・研究論文の未完成が本人側の自己都合による場合</t>
  </si>
  <si>
    <t>・博士論文以外の作成による場合</t>
  </si>
  <si>
    <t>・国家試験等（医師国家試験、公務員試験等）受験のため</t>
  </si>
  <si>
    <t>・就職待機のため</t>
  </si>
  <si>
    <t>・大学院受験のため</t>
  </si>
  <si>
    <t>・転学、転学部・転学科等のため</t>
  </si>
  <si>
    <t>・在学年限内で卒業又は修了する見込みのない者</t>
  </si>
  <si>
    <t>・その他自己都合による場合</t>
  </si>
  <si>
    <r>
      <t>・</t>
    </r>
    <r>
      <rPr>
        <sz val="7"/>
        <color rgb="FF000000"/>
        <rFont val="ＭＳ 明朝"/>
        <family val="1"/>
        <charset val="128"/>
      </rPr>
      <t> </t>
    </r>
    <r>
      <rPr>
        <sz val="7"/>
        <color rgb="FF000000"/>
        <rFont val="Times New Roman"/>
        <family val="1"/>
      </rPr>
      <t xml:space="preserve"> </t>
    </r>
    <r>
      <rPr>
        <sz val="10.5"/>
        <color rgb="FF000000"/>
        <rFont val="ＭＳ 明朝"/>
        <family val="1"/>
        <charset val="128"/>
      </rPr>
      <t>最短修業年限を超えて在学している者、留年している者について免除の対象とするかどうかの判定は、</t>
    </r>
    <phoneticPr fontId="1"/>
  </si>
  <si>
    <t>請時に提出してください。なお、前後期一括申請者であっても１０月入学者で２年目以上の超過となる</t>
    <phoneticPr fontId="1"/>
  </si>
  <si>
    <r>
      <t>○免除の</t>
    </r>
    <r>
      <rPr>
        <b/>
        <u/>
        <sz val="12"/>
        <color rgb="FFFF0000"/>
        <rFont val="ＭＳ ゴシック"/>
        <family val="3"/>
        <charset val="128"/>
      </rPr>
      <t>対象となる</t>
    </r>
    <r>
      <rPr>
        <b/>
        <sz val="12"/>
        <color rgb="FFFF0000"/>
        <rFont val="ＭＳ ゴシック"/>
        <family val="3"/>
        <charset val="128"/>
      </rPr>
      <t>事由の例</t>
    </r>
  </si>
  <si>
    <r>
      <t>○</t>
    </r>
    <r>
      <rPr>
        <b/>
        <sz val="12"/>
        <color rgb="FFFF0000"/>
        <rFont val="ＭＳ ゴシック"/>
        <family val="3"/>
        <charset val="128"/>
      </rPr>
      <t>免除の</t>
    </r>
    <r>
      <rPr>
        <b/>
        <u/>
        <sz val="12"/>
        <color rgb="FFFF0000"/>
        <rFont val="ＭＳ ゴシック"/>
        <family val="3"/>
        <charset val="128"/>
      </rPr>
      <t>対象にならない</t>
    </r>
    <r>
      <rPr>
        <b/>
        <sz val="12"/>
        <color rgb="FFFF0000"/>
        <rFont val="ＭＳ ゴシック"/>
        <family val="3"/>
        <charset val="128"/>
      </rPr>
      <t>事由の例</t>
    </r>
  </si>
  <si>
    <t>・膨大な資料収集・解析が必要な研究テーマに取り組んでいることから、　論文作成に時間を要することが明白である場合</t>
    <phoneticPr fontId="1"/>
  </si>
  <si>
    <t>・修業年限超過期間が1年を超える場合</t>
    <phoneticPr fontId="1"/>
  </si>
  <si>
    <r>
      <rPr>
        <b/>
        <sz val="10"/>
        <color theme="1"/>
        <rFont val="HGPｺﾞｼｯｸE"/>
        <family val="3"/>
        <charset val="128"/>
      </rPr>
      <t>※医師の診断書等（</t>
    </r>
    <r>
      <rPr>
        <b/>
        <sz val="10"/>
        <color rgb="FFFF0000"/>
        <rFont val="HGPｺﾞｼｯｸE"/>
        <family val="3"/>
        <charset val="128"/>
      </rPr>
      <t>病気期間の記載があるもの</t>
    </r>
    <r>
      <rPr>
        <b/>
        <sz val="10"/>
        <color theme="1"/>
        <rFont val="HGPｺﾞｼｯｸE"/>
        <family val="3"/>
        <charset val="128"/>
      </rPr>
      <t>）の提出が必須</t>
    </r>
    <r>
      <rPr>
        <b/>
        <sz val="10"/>
        <color theme="1"/>
        <rFont val="游ゴシック"/>
        <family val="3"/>
        <charset val="128"/>
        <scheme val="minor"/>
      </rPr>
      <t>。様式10-1①にホッチキスで添付してください。</t>
    </r>
    <phoneticPr fontId="1"/>
  </si>
  <si>
    <t>※学業にどのように影響したのか時系列や程度がわかるように記入してください。</t>
    <rPh sb="1" eb="3">
      <t>ガクギョウ</t>
    </rPh>
    <rPh sb="9" eb="11">
      <t>エイキョウ</t>
    </rPh>
    <rPh sb="15" eb="18">
      <t>ジケイレツ</t>
    </rPh>
    <rPh sb="19" eb="21">
      <t>テイド</t>
    </rPh>
    <rPh sb="28" eb="30">
      <t>キニュウ</t>
    </rPh>
    <phoneticPr fontId="1"/>
  </si>
  <si>
    <t>★黄緑色のところは必須項目です。入力漏れがあれば再提出を求めます。</t>
  </si>
  <si>
    <t>★黄緑色のところは必須項目です。入力漏れがあれば再提出を求めます。</t>
    <phoneticPr fontId="1"/>
  </si>
  <si>
    <t>注意事項</t>
    <phoneticPr fontId="1"/>
  </si>
  <si>
    <t>をご確認ください。</t>
    <phoneticPr fontId="1"/>
  </si>
  <si>
    <t>※入力の前に</t>
    <rPh sb="1" eb="3">
      <t>ニュウリョク</t>
    </rPh>
    <rPh sb="4" eb="5">
      <t>マエ</t>
    </rPh>
    <phoneticPr fontId="1"/>
  </si>
  <si>
    <t>※2）アルバイト（留学生は除く）の場合は、①経済的必要性②アルバイト状況（いつから週○時間勤務等）も含めて必ず記入してください。該当期間分すべての根拠書類（源泉徴収票や課税証明書、TA/RA/OAは総労働時間数がわかる書類）を様式10-1②にホッチキスで添付してください。</t>
    <phoneticPr fontId="1"/>
  </si>
  <si>
    <t>４－2.　詳細を入力してください。※記載が不十分であれば、問い合わせたり再提出を求めることがあります。</t>
    <rPh sb="8" eb="10">
      <t>ニュウリョク</t>
    </rPh>
    <rPh sb="18" eb="20">
      <t>キサイ</t>
    </rPh>
    <rPh sb="21" eb="24">
      <t>フジュウブン</t>
    </rPh>
    <rPh sb="29" eb="30">
      <t>ト</t>
    </rPh>
    <rPh sb="31" eb="32">
      <t>ア</t>
    </rPh>
    <rPh sb="36" eb="39">
      <t>サイテイシュツ</t>
    </rPh>
    <rPh sb="40" eb="41">
      <t>モト</t>
    </rPh>
    <phoneticPr fontId="1"/>
  </si>
  <si>
    <t>②</t>
  </si>
  <si>
    <r>
      <rPr>
        <sz val="8"/>
        <color theme="1"/>
        <rFont val="游ゴシック"/>
        <family val="3"/>
        <charset val="128"/>
        <scheme val="minor"/>
      </rPr>
      <t>〈</t>
    </r>
    <r>
      <rPr>
        <sz val="9"/>
        <color theme="1"/>
        <rFont val="游ゴシック"/>
        <family val="3"/>
        <charset val="128"/>
        <scheme val="minor"/>
      </rPr>
      <t>休学期間</t>
    </r>
    <r>
      <rPr>
        <sz val="8"/>
        <color theme="1"/>
        <rFont val="游ゴシック"/>
        <family val="3"/>
        <charset val="128"/>
        <scheme val="minor"/>
      </rPr>
      <t>〉</t>
    </r>
    <r>
      <rPr>
        <sz val="9"/>
        <color theme="1"/>
        <rFont val="游ゴシック"/>
        <family val="3"/>
        <charset val="128"/>
        <scheme val="minor"/>
      </rPr>
      <t>①</t>
    </r>
    <rPh sb="1" eb="3">
      <t>キュウガク</t>
    </rPh>
    <rPh sb="3" eb="4">
      <t>キ</t>
    </rPh>
    <phoneticPr fontId="1"/>
  </si>
  <si>
    <r>
      <t>〈期 間〉</t>
    </r>
    <r>
      <rPr>
        <sz val="9"/>
        <color theme="1"/>
        <rFont val="游ゴシック"/>
        <family val="3"/>
        <charset val="128"/>
        <scheme val="minor"/>
      </rPr>
      <t>①</t>
    </r>
    <rPh sb="1" eb="2">
      <t>キ</t>
    </rPh>
    <rPh sb="3" eb="4">
      <t>アイダ</t>
    </rPh>
    <phoneticPr fontId="1"/>
  </si>
  <si>
    <t>★該当期間が複数あり上記で書ききれない場合は、右のセルに入力してください。</t>
    <rPh sb="1" eb="3">
      <t>ガイトウ</t>
    </rPh>
    <rPh sb="3" eb="5">
      <t>キカン</t>
    </rPh>
    <rPh sb="6" eb="8">
      <t>フクスウ</t>
    </rPh>
    <rPh sb="10" eb="12">
      <t>ジョウキ</t>
    </rPh>
    <rPh sb="23" eb="24">
      <t>ミギ</t>
    </rPh>
    <rPh sb="28" eb="30">
      <t>ニュウリョク</t>
    </rPh>
    <phoneticPr fontId="1"/>
  </si>
  <si>
    <t>７年目</t>
    <rPh sb="1" eb="3">
      <t>ネンメ</t>
    </rPh>
    <phoneticPr fontId="1"/>
  </si>
  <si>
    <r>
      <t xml:space="preserve">３．大学院の博士学位論文作成の場合  </t>
    </r>
    <r>
      <rPr>
        <b/>
        <sz val="9"/>
        <color theme="0"/>
        <rFont val="游ゴシック"/>
        <family val="3"/>
        <charset val="128"/>
        <scheme val="minor"/>
      </rPr>
      <t>※</t>
    </r>
    <r>
      <rPr>
        <b/>
        <sz val="9.5"/>
        <color theme="0"/>
        <rFont val="游ゴシック"/>
        <family val="3"/>
        <charset val="128"/>
        <scheme val="minor"/>
      </rPr>
      <t>修業年限超過の期間が１年を超える場合は免除の対象としません。</t>
    </r>
    <phoneticPr fontId="1"/>
  </si>
  <si>
    <r>
      <t xml:space="preserve">２．留学の場合 </t>
    </r>
    <r>
      <rPr>
        <b/>
        <sz val="10"/>
        <color theme="0"/>
        <rFont val="游ゴシック"/>
        <family val="3"/>
        <charset val="128"/>
        <scheme val="minor"/>
      </rPr>
      <t>※留学期間が半年未満の場合は免除の対象としません。</t>
    </r>
    <rPh sb="9" eb="11">
      <t>リュウガク</t>
    </rPh>
    <rPh sb="14" eb="18">
      <t>ハントシミマン</t>
    </rPh>
    <phoneticPr fontId="1"/>
  </si>
  <si>
    <t>休学②開始</t>
  </si>
  <si>
    <t>休学②開始</t>
    <phoneticPr fontId="1"/>
  </si>
  <si>
    <t>休学②終了</t>
  </si>
  <si>
    <t>休学②終了</t>
    <phoneticPr fontId="1"/>
  </si>
  <si>
    <t>②開始</t>
  </si>
  <si>
    <t>②終了</t>
  </si>
  <si>
    <t>休学期間②開始</t>
    <rPh sb="0" eb="4">
      <t>キュウガクキカン</t>
    </rPh>
    <rPh sb="5" eb="7">
      <t>カイシ</t>
    </rPh>
    <phoneticPr fontId="1"/>
  </si>
  <si>
    <t>休学期間②終了</t>
    <rPh sb="0" eb="2">
      <t>キュウガク</t>
    </rPh>
    <rPh sb="2" eb="4">
      <t>キカン</t>
    </rPh>
    <rPh sb="5" eb="7">
      <t>シュウリョウ</t>
    </rPh>
    <phoneticPr fontId="1"/>
  </si>
  <si>
    <t>複数期間</t>
    <rPh sb="0" eb="2">
      <t>フクスウ</t>
    </rPh>
    <rPh sb="2" eb="4">
      <t>キカン</t>
    </rPh>
    <phoneticPr fontId="1"/>
  </si>
  <si>
    <t>複数期間</t>
    <rPh sb="0" eb="4">
      <t>フクスウキカン</t>
    </rPh>
    <phoneticPr fontId="1"/>
  </si>
  <si>
    <t>複数期間2</t>
    <rPh sb="0" eb="4">
      <t>フクスウキカン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</si>
</sst>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10"/>
      <color theme="1"/>
      <name val="游ゴシック"/>
      <family val="2"/>
      <charset val="128"/>
      <scheme val="minor"/>
    </font>
    <font>
      <sz val="12"/>
      <color theme="1"/>
      <name val="游ゴシック"/>
      <family val="3"/>
      <charset val="128"/>
      <scheme val="minor"/>
    </font>
    <font>
      <b/>
      <sz val="9"/>
      <color theme="0"/>
      <name val="游ゴシック"/>
      <family val="3"/>
      <charset val="128"/>
      <scheme val="minor"/>
    </font>
    <font>
      <b/>
      <sz val="9.5"/>
      <color theme="0"/>
      <name val="游ゴシック"/>
      <family val="3"/>
      <charset val="128"/>
      <scheme val="minor"/>
    </font>
    <font>
      <b/>
      <sz val="11"/>
      <color theme="1"/>
      <name val="游ゴシック"/>
      <family val="3"/>
      <charset val="128"/>
      <scheme val="minor"/>
    </font>
    <font>
      <sz val="11"/>
      <name val="游ゴシック"/>
      <family val="2"/>
      <charset val="128"/>
      <scheme val="minor"/>
    </font>
    <font>
      <b/>
      <sz val="10"/>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1"/>
      <color theme="1"/>
      <name val="HGｺﾞｼｯｸE"/>
      <family val="3"/>
      <charset val="128"/>
    </font>
    <font>
      <sz val="11"/>
      <color theme="2" tint="-0.499984740745262"/>
      <name val="游ゴシック"/>
      <family val="3"/>
      <charset val="128"/>
      <scheme val="minor"/>
    </font>
    <font>
      <sz val="8"/>
      <color theme="2" tint="-0.499984740745262"/>
      <name val="游ゴシック"/>
      <family val="3"/>
      <charset val="128"/>
      <scheme val="minor"/>
    </font>
    <font>
      <sz val="11"/>
      <color theme="2" tint="-0.499984740745262"/>
      <name val="游ゴシック"/>
      <family val="2"/>
      <charset val="128"/>
      <scheme val="minor"/>
    </font>
    <font>
      <sz val="11"/>
      <color theme="2" tint="-0.499984740745262"/>
      <name val="HGｺﾞｼｯｸE"/>
      <family val="3"/>
      <charset val="128"/>
    </font>
    <font>
      <sz val="11"/>
      <color theme="1"/>
      <name val="HGP創英角ｺﾞｼｯｸUB"/>
      <family val="3"/>
      <charset val="128"/>
    </font>
    <font>
      <sz val="11"/>
      <color theme="1"/>
      <name val="BIZ UDゴシック"/>
      <family val="3"/>
      <charset val="128"/>
    </font>
    <font>
      <b/>
      <sz val="10"/>
      <color theme="1"/>
      <name val="HGPｺﾞｼｯｸE"/>
      <family val="3"/>
      <charset val="128"/>
    </font>
    <font>
      <sz val="7"/>
      <color theme="1"/>
      <name val="游ゴシック"/>
      <family val="3"/>
      <charset val="128"/>
      <scheme val="minor"/>
    </font>
    <font>
      <sz val="10"/>
      <color theme="1"/>
      <name val="HGP創英角ｺﾞｼｯｸUB"/>
      <family val="3"/>
      <charset val="128"/>
    </font>
    <font>
      <sz val="10.5"/>
      <color rgb="FF000000"/>
      <name val="ＭＳ 明朝"/>
      <family val="1"/>
      <charset val="128"/>
    </font>
    <font>
      <b/>
      <sz val="14"/>
      <color rgb="FF000000"/>
      <name val="ＭＳ ゴシック"/>
      <family val="3"/>
      <charset val="128"/>
    </font>
    <font>
      <sz val="10"/>
      <color rgb="FF000000"/>
      <name val="ＭＳ 明朝"/>
      <family val="1"/>
      <charset val="128"/>
    </font>
    <font>
      <sz val="8"/>
      <color rgb="FF000000"/>
      <name val="ＭＳ 明朝"/>
      <family val="1"/>
      <charset val="128"/>
    </font>
    <font>
      <sz val="7"/>
      <color rgb="FF000000"/>
      <name val="Times New Roman"/>
      <family val="1"/>
    </font>
    <font>
      <sz val="6"/>
      <color rgb="FF000000"/>
      <name val="ＭＳ 明朝"/>
      <family val="1"/>
      <charset val="128"/>
    </font>
    <font>
      <sz val="11"/>
      <color rgb="FF000000"/>
      <name val="ＭＳ ゴシック"/>
      <family val="3"/>
      <charset val="128"/>
    </font>
    <font>
      <b/>
      <sz val="11"/>
      <color rgb="FF000000"/>
      <name val="ＭＳ ゴシック"/>
      <family val="3"/>
      <charset val="128"/>
    </font>
    <font>
      <sz val="11"/>
      <color rgb="FF000000"/>
      <name val="ＭＳ 明朝"/>
      <family val="1"/>
      <charset val="128"/>
    </font>
    <font>
      <sz val="7"/>
      <color rgb="FF000000"/>
      <name val="ＭＳ 明朝"/>
      <family val="1"/>
      <charset val="128"/>
    </font>
    <font>
      <b/>
      <sz val="12"/>
      <color rgb="FFFF0000"/>
      <name val="ＭＳ ゴシック"/>
      <family val="3"/>
      <charset val="128"/>
    </font>
    <font>
      <b/>
      <u/>
      <sz val="12"/>
      <color rgb="FFFF0000"/>
      <name val="ＭＳ ゴシック"/>
      <family val="3"/>
      <charset val="128"/>
    </font>
    <font>
      <b/>
      <sz val="11"/>
      <color rgb="FFFF0000"/>
      <name val="ＭＳ ゴシック"/>
      <family val="3"/>
      <charset val="128"/>
    </font>
    <font>
      <b/>
      <sz val="10"/>
      <color rgb="FFFF0000"/>
      <name val="HGPｺﾞｼｯｸE"/>
      <family val="3"/>
      <charset val="128"/>
    </font>
    <font>
      <u/>
      <sz val="11"/>
      <color theme="10"/>
      <name val="游ゴシック"/>
      <family val="2"/>
      <charset val="128"/>
      <scheme val="minor"/>
    </font>
    <font>
      <b/>
      <u/>
      <sz val="14"/>
      <color theme="10"/>
      <name val="游ゴシック"/>
      <family val="3"/>
      <charset val="128"/>
      <scheme val="minor"/>
    </font>
    <font>
      <sz val="8"/>
      <color theme="1"/>
      <name val="游ゴシック"/>
      <family val="3"/>
      <charset val="128"/>
      <scheme val="minor"/>
    </font>
    <font>
      <sz val="9"/>
      <color theme="1"/>
      <name val="游ゴシック"/>
      <family val="2"/>
      <charset val="128"/>
      <scheme val="minor"/>
    </font>
    <font>
      <sz val="8"/>
      <color theme="1"/>
      <name val="游ゴシック"/>
      <family val="2"/>
      <charset val="128"/>
      <scheme val="minor"/>
    </font>
    <font>
      <b/>
      <sz val="10"/>
      <color theme="0"/>
      <name val="游ゴシック"/>
      <family val="3"/>
      <charset val="128"/>
      <scheme val="minor"/>
    </font>
    <font>
      <sz val="11"/>
      <color theme="0"/>
      <name val="游ゴシック"/>
      <family val="3"/>
      <charset val="128"/>
      <scheme val="minor"/>
    </font>
  </fonts>
  <fills count="4">
    <fill>
      <patternFill patternType="none"/>
    </fill>
    <fill>
      <patternFill patternType="gray125"/>
    </fill>
    <fill>
      <patternFill patternType="solid">
        <fgColor theme="2" tint="-0.499984740745262"/>
        <bgColor indexed="64"/>
      </patternFill>
    </fill>
    <fill>
      <patternFill patternType="solid">
        <fgColor rgb="FFF2F2F2"/>
        <bgColor indexed="64"/>
      </patternFill>
    </fill>
  </fills>
  <borders count="5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s>
  <cellStyleXfs count="2">
    <xf numFmtId="0" fontId="0" fillId="0" borderId="0">
      <alignment vertical="center"/>
    </xf>
    <xf numFmtId="0" fontId="37" fillId="0" borderId="0" applyNumberFormat="0" applyFill="0" applyBorder="0" applyAlignment="0" applyProtection="0">
      <alignment vertical="center"/>
    </xf>
  </cellStyleXfs>
  <cellXfs count="197">
    <xf numFmtId="0" fontId="0" fillId="0" borderId="0" xfId="0">
      <alignment vertical="center"/>
    </xf>
    <xf numFmtId="0" fontId="0" fillId="0" borderId="0" xfId="0" applyBorder="1">
      <alignment vertical="center"/>
    </xf>
    <xf numFmtId="0" fontId="3" fillId="0" borderId="0" xfId="0" applyFont="1">
      <alignment vertical="center"/>
    </xf>
    <xf numFmtId="0" fontId="2" fillId="0" borderId="0" xfId="0" applyFont="1" applyFill="1">
      <alignment vertical="center"/>
    </xf>
    <xf numFmtId="0" fontId="4" fillId="0" borderId="0" xfId="0" applyFont="1">
      <alignment vertical="center"/>
    </xf>
    <xf numFmtId="0" fontId="0" fillId="0" borderId="0" xfId="0" applyFill="1" applyBorder="1">
      <alignment vertical="center"/>
    </xf>
    <xf numFmtId="0" fontId="7" fillId="0" borderId="0" xfId="0" applyFont="1">
      <alignment vertical="center"/>
    </xf>
    <xf numFmtId="0" fontId="0" fillId="0" borderId="6" xfId="0" applyBorder="1">
      <alignment vertical="center"/>
    </xf>
    <xf numFmtId="0" fontId="0" fillId="0" borderId="7" xfId="0" applyBorder="1">
      <alignment vertical="center"/>
    </xf>
    <xf numFmtId="0" fontId="0" fillId="0" borderId="6" xfId="0" applyBorder="1" applyAlignment="1">
      <alignment horizontal="center" vertical="center"/>
    </xf>
    <xf numFmtId="0" fontId="0" fillId="0" borderId="6" xfId="0" applyBorder="1" applyAlignment="1"/>
    <xf numFmtId="0" fontId="0" fillId="0" borderId="7" xfId="0" applyBorder="1" applyAlignment="1">
      <alignment vertical="center"/>
    </xf>
    <xf numFmtId="0" fontId="0" fillId="0" borderId="4" xfId="0" applyBorder="1">
      <alignment vertical="center"/>
    </xf>
    <xf numFmtId="0" fontId="0" fillId="0" borderId="12" xfId="0" applyBorder="1" applyAlignment="1"/>
    <xf numFmtId="0" fontId="0" fillId="0" borderId="1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7" fillId="0" borderId="0" xfId="0" applyFont="1" applyAlignment="1" applyProtection="1">
      <alignment horizontal="righ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0" xfId="0" applyBorder="1" applyAlignment="1" applyProtection="1">
      <alignment horizontal="right" vertical="center"/>
      <protection locked="0"/>
    </xf>
    <xf numFmtId="0" fontId="0" fillId="0" borderId="2" xfId="0" applyBorder="1">
      <alignment vertical="center"/>
    </xf>
    <xf numFmtId="0" fontId="0" fillId="0" borderId="3" xfId="0" applyBorder="1">
      <alignment vertical="center"/>
    </xf>
    <xf numFmtId="0" fontId="0" fillId="0" borderId="11" xfId="0" applyBorder="1" applyAlignment="1">
      <alignment vertical="center"/>
    </xf>
    <xf numFmtId="0" fontId="3" fillId="0" borderId="6" xfId="0" applyFont="1" applyBorder="1" applyAlignment="1"/>
    <xf numFmtId="0" fontId="0" fillId="0" borderId="0" xfId="0" applyAlignment="1"/>
    <xf numFmtId="0" fontId="0" fillId="0" borderId="7" xfId="0" applyBorder="1" applyAlignment="1"/>
    <xf numFmtId="0" fontId="3" fillId="0" borderId="7" xfId="0" applyFont="1" applyBorder="1" applyAlignment="1">
      <alignment horizontal="left" vertical="center" wrapText="1"/>
    </xf>
    <xf numFmtId="0" fontId="0" fillId="0" borderId="6" xfId="0" applyBorder="1" applyAlignment="1">
      <alignment horizontal="right" vertical="center"/>
    </xf>
    <xf numFmtId="0" fontId="0" fillId="0" borderId="25" xfId="0" applyBorder="1" applyAlignment="1">
      <alignment horizontal="center"/>
    </xf>
    <xf numFmtId="0" fontId="14" fillId="0" borderId="25" xfId="0" applyNumberFormat="1" applyFont="1" applyBorder="1" applyAlignment="1">
      <alignment horizontal="left" vertical="center"/>
    </xf>
    <xf numFmtId="0" fontId="0" fillId="0" borderId="11" xfId="0" applyBorder="1" applyAlignment="1">
      <alignment horizontal="right" vertical="center"/>
    </xf>
    <xf numFmtId="0" fontId="0" fillId="0" borderId="12" xfId="0" applyBorder="1">
      <alignment vertical="center"/>
    </xf>
    <xf numFmtId="0" fontId="0" fillId="0" borderId="0" xfId="0" applyBorder="1" applyProtection="1">
      <alignment vertical="center"/>
      <protection locked="0"/>
    </xf>
    <xf numFmtId="0" fontId="0" fillId="0" borderId="12" xfId="0" applyBorder="1" applyProtection="1">
      <alignment vertical="center"/>
      <protection locked="0"/>
    </xf>
    <xf numFmtId="0" fontId="0" fillId="0" borderId="25" xfId="0" applyNumberFormat="1" applyBorder="1" applyAlignment="1" applyProtection="1">
      <alignment horizontal="center" vertical="center"/>
      <protection locked="0"/>
    </xf>
    <xf numFmtId="0" fontId="0" fillId="0" borderId="37" xfId="0" applyNumberFormat="1" applyBorder="1" applyAlignment="1" applyProtection="1">
      <alignment horizontal="center" vertical="center"/>
      <protection locked="0"/>
    </xf>
    <xf numFmtId="0" fontId="7" fillId="0" borderId="0" xfId="0" applyFont="1" applyAlignment="1" applyProtection="1">
      <alignment horizontal="right" vertical="center"/>
    </xf>
    <xf numFmtId="0" fontId="23" fillId="0" borderId="0" xfId="0" applyFont="1">
      <alignment vertical="center"/>
    </xf>
    <xf numFmtId="0" fontId="25" fillId="0" borderId="0" xfId="0" applyFont="1">
      <alignment vertical="center"/>
    </xf>
    <xf numFmtId="0" fontId="23" fillId="0" borderId="0" xfId="0" applyFont="1" applyAlignment="1">
      <alignment horizontal="left" vertical="center" indent="1"/>
    </xf>
    <xf numFmtId="0" fontId="26" fillId="0" borderId="0" xfId="0" applyFont="1" applyAlignment="1">
      <alignment horizontal="left" vertical="center" indent="1"/>
    </xf>
    <xf numFmtId="0" fontId="26" fillId="0" borderId="0" xfId="0" applyFont="1" applyAlignment="1">
      <alignment horizontal="left" vertical="center" indent="2"/>
    </xf>
    <xf numFmtId="0" fontId="28" fillId="0" borderId="0" xfId="0" applyFont="1" applyAlignment="1">
      <alignment horizontal="left" vertical="center" indent="2"/>
    </xf>
    <xf numFmtId="0" fontId="29" fillId="0" borderId="0" xfId="0" applyFont="1">
      <alignment vertical="center"/>
    </xf>
    <xf numFmtId="0" fontId="23" fillId="0" borderId="0" xfId="0" applyFont="1" applyAlignment="1">
      <alignment vertical="center"/>
    </xf>
    <xf numFmtId="0" fontId="24" fillId="0" borderId="0" xfId="0" applyFont="1" applyAlignment="1">
      <alignment vertical="center"/>
    </xf>
    <xf numFmtId="0" fontId="29" fillId="3" borderId="5"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29" fillId="0" borderId="5" xfId="0" applyFont="1" applyBorder="1" applyAlignment="1">
      <alignment vertical="center" wrapText="1"/>
    </xf>
    <xf numFmtId="0" fontId="33" fillId="0" borderId="0" xfId="0" applyFont="1">
      <alignment vertical="center"/>
    </xf>
    <xf numFmtId="0" fontId="35" fillId="0" borderId="0" xfId="0" applyFont="1">
      <alignment vertical="center"/>
    </xf>
    <xf numFmtId="0" fontId="30" fillId="3" borderId="44" xfId="0" applyFont="1" applyFill="1" applyBorder="1" applyAlignment="1">
      <alignment horizontal="center" vertical="center" wrapText="1"/>
    </xf>
    <xf numFmtId="0" fontId="31" fillId="0" borderId="45" xfId="0" applyFont="1" applyBorder="1" applyAlignment="1">
      <alignment vertical="center" wrapText="1"/>
    </xf>
    <xf numFmtId="0" fontId="31" fillId="0" borderId="44" xfId="0" applyFont="1" applyBorder="1" applyAlignment="1">
      <alignment vertical="center" wrapText="1"/>
    </xf>
    <xf numFmtId="0" fontId="31" fillId="0" borderId="46" xfId="0" applyFont="1" applyBorder="1" applyAlignment="1">
      <alignment vertical="center" wrapText="1"/>
    </xf>
    <xf numFmtId="0" fontId="9" fillId="0" borderId="0" xfId="0" applyFont="1">
      <alignment vertical="center"/>
    </xf>
    <xf numFmtId="0" fontId="11" fillId="0" borderId="6" xfId="0" applyFont="1" applyBorder="1" applyAlignment="1">
      <alignment horizontal="left" vertical="center"/>
    </xf>
    <xf numFmtId="0" fontId="40" fillId="0" borderId="6" xfId="0" applyFont="1" applyBorder="1" applyAlignment="1">
      <alignment horizontal="right" vertical="center"/>
    </xf>
    <xf numFmtId="0" fontId="12" fillId="0" borderId="6" xfId="0" applyFont="1" applyBorder="1" applyAlignment="1">
      <alignment horizontal="right" vertical="center"/>
    </xf>
    <xf numFmtId="0" fontId="0" fillId="0" borderId="18" xfId="0" applyBorder="1" applyAlignment="1" applyProtection="1">
      <alignment horizontal="right" vertical="center"/>
      <protection locked="0"/>
    </xf>
    <xf numFmtId="0" fontId="40" fillId="0" borderId="19" xfId="0" applyFont="1" applyBorder="1" applyAlignment="1">
      <alignment horizontal="right" vertical="center"/>
    </xf>
    <xf numFmtId="0" fontId="0" fillId="0" borderId="0" xfId="0" applyBorder="1" applyAlignment="1">
      <alignment horizontal="center" vertical="center"/>
    </xf>
    <xf numFmtId="0" fontId="43" fillId="0" borderId="0" xfId="0" applyFont="1">
      <alignment vertical="center"/>
    </xf>
    <xf numFmtId="0" fontId="43" fillId="0" borderId="0" xfId="0" applyNumberFormat="1" applyFont="1">
      <alignment vertical="center"/>
    </xf>
    <xf numFmtId="0" fontId="0" fillId="0" borderId="55" xfId="0" applyBorder="1">
      <alignment vertical="center"/>
    </xf>
    <xf numFmtId="0" fontId="29" fillId="0" borderId="2" xfId="0" applyFont="1" applyBorder="1" applyAlignment="1">
      <alignment vertical="center" wrapText="1"/>
    </xf>
    <xf numFmtId="0" fontId="31" fillId="0" borderId="46" xfId="0" applyFont="1" applyBorder="1" applyAlignment="1">
      <alignment horizontal="left" vertical="center" wrapText="1"/>
    </xf>
    <xf numFmtId="0" fontId="24" fillId="0" borderId="0" xfId="0" applyFont="1" applyAlignment="1">
      <alignment horizontal="center" vertical="center"/>
    </xf>
    <xf numFmtId="0" fontId="29" fillId="0" borderId="47" xfId="0" applyFont="1" applyBorder="1" applyAlignment="1">
      <alignment horizontal="left" vertical="center" wrapText="1"/>
    </xf>
    <xf numFmtId="0" fontId="29" fillId="0" borderId="48" xfId="0" applyFont="1" applyBorder="1" applyAlignment="1">
      <alignment horizontal="left" vertical="center" wrapText="1"/>
    </xf>
    <xf numFmtId="0" fontId="29" fillId="0" borderId="49" xfId="0" applyFont="1" applyBorder="1" applyAlignment="1">
      <alignment horizontal="left" vertical="center" wrapText="1"/>
    </xf>
    <xf numFmtId="0" fontId="31" fillId="0" borderId="44" xfId="0" applyFont="1" applyBorder="1" applyAlignment="1">
      <alignment horizontal="left" vertical="center" wrapText="1"/>
    </xf>
    <xf numFmtId="0" fontId="0" fillId="0" borderId="6" xfId="0" applyBorder="1" applyAlignment="1" applyProtection="1">
      <alignment horizontal="left" shrinkToFit="1"/>
      <protection locked="0"/>
    </xf>
    <xf numFmtId="0" fontId="0" fillId="0" borderId="0" xfId="0" applyBorder="1" applyAlignment="1" applyProtection="1">
      <alignment horizontal="left" shrinkToFit="1"/>
      <protection locked="0"/>
    </xf>
    <xf numFmtId="0" fontId="18" fillId="0" borderId="43" xfId="0" applyFont="1" applyFill="1" applyBorder="1" applyAlignment="1">
      <alignment horizontal="left" vertical="center"/>
    </xf>
    <xf numFmtId="0" fontId="18" fillId="0" borderId="15" xfId="0" applyFont="1" applyFill="1" applyBorder="1" applyAlignment="1">
      <alignment horizontal="left" vertical="center"/>
    </xf>
    <xf numFmtId="0" fontId="18" fillId="0" borderId="14" xfId="0" applyFont="1" applyFill="1" applyBorder="1" applyAlignment="1">
      <alignment horizontal="left" vertical="center"/>
    </xf>
    <xf numFmtId="0" fontId="13" fillId="0" borderId="41" xfId="0" applyFont="1" applyBorder="1" applyAlignment="1" applyProtection="1">
      <alignment vertical="center" shrinkToFit="1"/>
      <protection locked="0"/>
    </xf>
    <xf numFmtId="0" fontId="13" fillId="0" borderId="42" xfId="0" applyFont="1" applyBorder="1" applyAlignment="1" applyProtection="1">
      <alignment vertical="center" shrinkToFit="1"/>
      <protection locked="0"/>
    </xf>
    <xf numFmtId="0" fontId="18" fillId="0" borderId="27" xfId="0" applyFont="1" applyFill="1" applyBorder="1" applyAlignment="1">
      <alignment horizontal="left" vertical="center"/>
    </xf>
    <xf numFmtId="0" fontId="18" fillId="0" borderId="3" xfId="0" applyFont="1" applyFill="1" applyBorder="1" applyAlignment="1">
      <alignment horizontal="left" vertical="center"/>
    </xf>
    <xf numFmtId="0" fontId="18" fillId="0" borderId="28" xfId="0" applyFont="1" applyFill="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0" fillId="0" borderId="40" xfId="0" applyBorder="1" applyAlignment="1" applyProtection="1">
      <alignment horizontal="center" vertical="center" shrinkToFit="1"/>
      <protection locked="0"/>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9"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41" fillId="0" borderId="51" xfId="0" applyFont="1" applyBorder="1" applyAlignment="1">
      <alignment horizontal="left" vertical="center"/>
    </xf>
    <xf numFmtId="0" fontId="41" fillId="0" borderId="17" xfId="0" applyFont="1" applyBorder="1" applyAlignment="1">
      <alignment horizontal="left" vertical="center"/>
    </xf>
    <xf numFmtId="0" fontId="41" fillId="0" borderId="50" xfId="0" applyFont="1" applyBorder="1" applyAlignment="1">
      <alignment horizontal="left" vertical="center"/>
    </xf>
    <xf numFmtId="0" fontId="0" fillId="0" borderId="52"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13" fillId="0" borderId="5" xfId="0" applyFont="1" applyBorder="1" applyAlignment="1" applyProtection="1">
      <alignment vertical="center" shrinkToFit="1"/>
      <protection locked="0"/>
    </xf>
    <xf numFmtId="0" fontId="13" fillId="0" borderId="26" xfId="0" applyFont="1" applyBorder="1" applyAlignment="1" applyProtection="1">
      <alignment vertical="center" shrinkToFit="1"/>
      <protection locked="0"/>
    </xf>
    <xf numFmtId="0" fontId="0" fillId="0" borderId="4" xfId="0" applyBorder="1" applyAlignment="1">
      <alignment horizontal="center" vertical="center"/>
    </xf>
    <xf numFmtId="0" fontId="9" fillId="0" borderId="57" xfId="0" applyFont="1" applyBorder="1" applyAlignment="1">
      <alignment horizontal="left"/>
    </xf>
    <xf numFmtId="0" fontId="9" fillId="0" borderId="58" xfId="0" applyFont="1" applyBorder="1" applyAlignment="1">
      <alignment horizontal="left"/>
    </xf>
    <xf numFmtId="0" fontId="9" fillId="0" borderId="56" xfId="0" applyFont="1" applyBorder="1" applyAlignment="1">
      <alignment horizontal="left"/>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17" fillId="0" borderId="5" xfId="0" applyFont="1" applyBorder="1" applyAlignment="1">
      <alignment vertical="center" shrinkToFit="1"/>
    </xf>
    <xf numFmtId="0" fontId="17" fillId="0" borderId="26" xfId="0" applyFont="1" applyBorder="1" applyAlignment="1">
      <alignment vertical="center" shrinkToFit="1"/>
    </xf>
    <xf numFmtId="0" fontId="19" fillId="0" borderId="6" xfId="0" applyFont="1" applyFill="1" applyBorder="1" applyAlignment="1">
      <alignment horizontal="left" vertical="center"/>
    </xf>
    <xf numFmtId="0" fontId="19" fillId="0" borderId="0" xfId="0" applyFont="1" applyFill="1" applyBorder="1" applyAlignment="1">
      <alignment horizontal="left" vertical="center"/>
    </xf>
    <xf numFmtId="0" fontId="19" fillId="0" borderId="7" xfId="0" applyFont="1" applyFill="1" applyBorder="1" applyAlignment="1">
      <alignment horizontal="left" vertical="center"/>
    </xf>
    <xf numFmtId="0" fontId="0" fillId="0" borderId="28" xfId="0" applyBorder="1" applyAlignment="1">
      <alignment horizontal="center" vertical="center"/>
    </xf>
    <xf numFmtId="0" fontId="16" fillId="0" borderId="4" xfId="0" applyFont="1" applyBorder="1" applyAlignment="1">
      <alignment horizontal="center" vertical="center" shrinkToFi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0" fillId="0" borderId="12" xfId="0" applyBorder="1" applyAlignment="1" applyProtection="1">
      <alignment horizontal="center" vertical="center"/>
      <protection locked="0"/>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0" fontId="3" fillId="0" borderId="32" xfId="0" applyFont="1" applyBorder="1" applyAlignment="1">
      <alignment horizontal="left" vertical="center" wrapText="1"/>
    </xf>
    <xf numFmtId="0" fontId="3" fillId="0" borderId="1" xfId="0" applyFont="1" applyBorder="1" applyAlignment="1">
      <alignment horizontal="left" vertical="center" wrapText="1"/>
    </xf>
    <xf numFmtId="0" fontId="3" fillId="0" borderId="33" xfId="0" applyFont="1" applyBorder="1" applyAlignment="1">
      <alignment horizontal="left" vertical="center" wrapText="1"/>
    </xf>
    <xf numFmtId="0" fontId="11" fillId="0" borderId="6"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32"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33" xfId="0" applyFont="1" applyBorder="1" applyAlignment="1" applyProtection="1">
      <alignment horizontal="left" vertical="top" wrapText="1"/>
      <protection locked="0"/>
    </xf>
    <xf numFmtId="0" fontId="2" fillId="2" borderId="27" xfId="0" applyFont="1" applyFill="1" applyBorder="1" applyAlignment="1">
      <alignment horizontal="left" vertical="center"/>
    </xf>
    <xf numFmtId="0" fontId="2" fillId="2" borderId="3" xfId="0" applyFont="1" applyFill="1" applyBorder="1" applyAlignment="1">
      <alignment horizontal="left" vertical="center"/>
    </xf>
    <xf numFmtId="0" fontId="2" fillId="2" borderId="28" xfId="0" applyFont="1" applyFill="1" applyBorder="1" applyAlignment="1">
      <alignment horizontal="left" vertical="center"/>
    </xf>
    <xf numFmtId="0" fontId="0" fillId="0" borderId="25" xfId="0" applyBorder="1" applyAlignment="1">
      <alignment horizontal="center" vertical="center" shrinkToFit="1"/>
    </xf>
    <xf numFmtId="0" fontId="0" fillId="0" borderId="5" xfId="0" applyBorder="1" applyAlignment="1">
      <alignment horizontal="center" vertical="center" shrinkToFit="1"/>
    </xf>
    <xf numFmtId="49" fontId="0" fillId="0" borderId="2" xfId="0" applyNumberFormat="1"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28" xfId="0" applyBorder="1" applyAlignment="1">
      <alignment horizontal="center" vertical="center" shrinkToFit="1"/>
    </xf>
    <xf numFmtId="0" fontId="0" fillId="0" borderId="12" xfId="0" applyBorder="1" applyAlignment="1">
      <alignment horizontal="left"/>
    </xf>
    <xf numFmtId="0" fontId="0" fillId="0" borderId="13" xfId="0" applyBorder="1" applyAlignment="1">
      <alignment horizontal="left"/>
    </xf>
    <xf numFmtId="0" fontId="0" fillId="0" borderId="7" xfId="0" applyBorder="1" applyAlignment="1" applyProtection="1">
      <alignment horizontal="left" shrinkToFit="1"/>
      <protection locked="0"/>
    </xf>
    <xf numFmtId="0" fontId="3" fillId="0" borderId="0" xfId="0" applyFont="1" applyAlignment="1">
      <alignment horizontal="righ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left" vertical="center"/>
    </xf>
    <xf numFmtId="0" fontId="0" fillId="0" borderId="24" xfId="0" applyBorder="1" applyAlignment="1">
      <alignment horizontal="left" vertical="center"/>
    </xf>
    <xf numFmtId="0" fontId="0" fillId="0" borderId="1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left"/>
      <protection locked="0"/>
    </xf>
    <xf numFmtId="0" fontId="0" fillId="0" borderId="14" xfId="0" applyBorder="1" applyAlignment="1" applyProtection="1">
      <alignment horizontal="left"/>
      <protection locked="0"/>
    </xf>
    <xf numFmtId="0" fontId="0" fillId="0" borderId="17"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0" fillId="0" borderId="6"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38" fillId="0" borderId="0" xfId="1" applyFont="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18" xfId="0" applyFill="1" applyBorder="1" applyAlignment="1" applyProtection="1">
      <alignment horizontal="center" vertical="center"/>
      <protection locked="0"/>
    </xf>
    <xf numFmtId="0" fontId="3" fillId="0" borderId="0" xfId="0" applyFont="1" applyBorder="1" applyAlignment="1">
      <alignment horizontal="right" vertical="center"/>
    </xf>
    <xf numFmtId="0" fontId="0" fillId="0" borderId="25"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49" fontId="0" fillId="0" borderId="4" xfId="0" applyNumberFormat="1" applyBorder="1" applyAlignment="1" applyProtection="1">
      <alignment horizontal="left" vertical="center"/>
      <protection locked="0"/>
    </xf>
    <xf numFmtId="49" fontId="0" fillId="0" borderId="5" xfId="0" applyNumberFormat="1" applyBorder="1" applyAlignment="1" applyProtection="1">
      <alignment horizontal="left" vertical="center"/>
      <protection locked="0"/>
    </xf>
    <xf numFmtId="0" fontId="0" fillId="0" borderId="5" xfId="0" applyBorder="1" applyAlignment="1" applyProtection="1">
      <alignment horizontal="left" vertical="center" shrinkToFit="1"/>
      <protection locked="0"/>
    </xf>
    <xf numFmtId="0" fontId="0" fillId="0" borderId="26" xfId="0" applyBorder="1" applyAlignment="1" applyProtection="1">
      <alignment horizontal="left" vertical="center" shrinkToFit="1"/>
      <protection locked="0"/>
    </xf>
    <xf numFmtId="0" fontId="0" fillId="0" borderId="12" xfId="0" applyBorder="1" applyAlignment="1">
      <alignment horizontal="left" vertical="center"/>
    </xf>
    <xf numFmtId="0" fontId="0" fillId="0" borderId="13" xfId="0" applyBorder="1" applyAlignment="1">
      <alignment horizontal="left" vertical="center"/>
    </xf>
    <xf numFmtId="0" fontId="8" fillId="0" borderId="18" xfId="0" applyFont="1" applyFill="1" applyBorder="1" applyAlignment="1" applyProtection="1">
      <alignment horizontal="left" vertical="center"/>
      <protection locked="0"/>
    </xf>
    <xf numFmtId="0" fontId="8" fillId="0" borderId="20" xfId="0" applyFont="1" applyFill="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0" fillId="0" borderId="12" xfId="0" applyFill="1" applyBorder="1" applyAlignment="1" applyProtection="1">
      <alignment horizontal="center" vertical="center"/>
      <protection locked="0"/>
    </xf>
  </cellXfs>
  <cellStyles count="2">
    <cellStyle name="ハイパーリンク" xfId="1" builtinId="8"/>
    <cellStyle name="標準" xfId="0" builtinId="0"/>
  </cellStyles>
  <dxfs count="28">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
      <fill>
        <patternFill>
          <bgColor rgb="FFDEFF9B"/>
        </patternFill>
      </fill>
    </dxf>
  </dxfs>
  <tableStyles count="0" defaultTableStyle="TableStyleMedium2" defaultPivotStyle="PivotStyleLight16"/>
  <colors>
    <mruColors>
      <color rgb="FFDEFF9B"/>
      <color rgb="FFFF7171"/>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209550</xdr:colOff>
      <xdr:row>0</xdr:row>
      <xdr:rowOff>28576</xdr:rowOff>
    </xdr:from>
    <xdr:to>
      <xdr:col>17</xdr:col>
      <xdr:colOff>142875</xdr:colOff>
      <xdr:row>0</xdr:row>
      <xdr:rowOff>200025</xdr:rowOff>
    </xdr:to>
    <xdr:sp macro="" textlink="">
      <xdr:nvSpPr>
        <xdr:cNvPr id="1031" name="Text Box 4">
          <a:extLst>
            <a:ext uri="{FF2B5EF4-FFF2-40B4-BE49-F238E27FC236}">
              <a16:creationId xmlns:a16="http://schemas.microsoft.com/office/drawing/2014/main" id="{AA351F61-0750-40A2-A729-D29E8E10AAFC}"/>
            </a:ext>
          </a:extLst>
        </xdr:cNvPr>
        <xdr:cNvSpPr txBox="1">
          <a:spLocks noChangeArrowheads="1"/>
        </xdr:cNvSpPr>
      </xdr:nvSpPr>
      <xdr:spPr bwMode="auto">
        <a:xfrm>
          <a:off x="5505450" y="28576"/>
          <a:ext cx="942975" cy="171449"/>
        </a:xfrm>
        <a:prstGeom prst="rect">
          <a:avLst/>
        </a:prstGeom>
        <a:solidFill>
          <a:srgbClr val="FFFFFF"/>
        </a:solidFill>
        <a:ln w="9525">
          <a:solidFill>
            <a:srgbClr val="000000"/>
          </a:solidFill>
          <a:miter lim="800000"/>
          <a:headEnd/>
          <a:tailEnd/>
        </a:ln>
      </xdr:spPr>
      <xdr:txBody>
        <a:bodyPr vertOverflow="clip" wrap="square" lIns="74295" tIns="5400" rIns="74295" bIns="5400" anchor="t" upright="1"/>
        <a:lstStyle/>
        <a:p>
          <a:pPr algn="l" rtl="0">
            <a:defRPr sz="1000"/>
          </a:pPr>
          <a:r>
            <a:rPr lang="ja-JP" altLang="en-US" sz="700" b="0" i="0" u="none" strike="noStrike" baseline="0">
              <a:solidFill>
                <a:srgbClr val="000000"/>
              </a:solidFill>
              <a:latin typeface="ＭＳ 明朝"/>
              <a:ea typeface="ＭＳ 明朝"/>
            </a:rPr>
            <a:t>授業料免除等申請</a:t>
          </a:r>
        </a:p>
      </xdr:txBody>
    </xdr:sp>
    <xdr:clientData/>
  </xdr:twoCellAnchor>
  <xdr:twoCellAnchor>
    <xdr:from>
      <xdr:col>0</xdr:col>
      <xdr:colOff>200025</xdr:colOff>
      <xdr:row>0</xdr:row>
      <xdr:rowOff>47625</xdr:rowOff>
    </xdr:from>
    <xdr:to>
      <xdr:col>1</xdr:col>
      <xdr:colOff>314325</xdr:colOff>
      <xdr:row>2</xdr:row>
      <xdr:rowOff>200025</xdr:rowOff>
    </xdr:to>
    <xdr:sp macro="" textlink="">
      <xdr:nvSpPr>
        <xdr:cNvPr id="1032" name="AutoShape 7">
          <a:extLst>
            <a:ext uri="{FF2B5EF4-FFF2-40B4-BE49-F238E27FC236}">
              <a16:creationId xmlns:a16="http://schemas.microsoft.com/office/drawing/2014/main" id="{EF65B85E-C24C-4F2E-AE0D-0F50372D0581}"/>
            </a:ext>
          </a:extLst>
        </xdr:cNvPr>
        <xdr:cNvSpPr>
          <a:spLocks noChangeArrowheads="1"/>
        </xdr:cNvSpPr>
      </xdr:nvSpPr>
      <xdr:spPr bwMode="auto">
        <a:xfrm>
          <a:off x="200025" y="47625"/>
          <a:ext cx="971550" cy="628650"/>
        </a:xfrm>
        <a:prstGeom prst="roundRect">
          <a:avLst>
            <a:gd name="adj" fmla="val 16667"/>
          </a:avLst>
        </a:prstGeom>
        <a:solidFill>
          <a:srgbClr val="FFFFFF"/>
        </a:solidFill>
        <a:ln w="19050">
          <a:solidFill>
            <a:srgbClr val="000000"/>
          </a:solidFill>
          <a:round/>
          <a:headEnd/>
          <a:tailEnd/>
        </a:ln>
      </xdr:spPr>
      <xdr:txBody>
        <a:bodyPr vertOverflow="clip" wrap="square" lIns="36000" tIns="0" rIns="36000" bIns="0" anchor="t" upright="1"/>
        <a:lstStyle/>
        <a:p>
          <a:pPr algn="l" rtl="0">
            <a:defRPr sz="1000"/>
          </a:pPr>
          <a:r>
            <a:rPr lang="ja-JP" altLang="en-US" sz="1050" b="0" i="0" u="none" strike="noStrike" baseline="0">
              <a:solidFill>
                <a:srgbClr val="000000"/>
              </a:solidFill>
              <a:latin typeface="ＭＳ 明朝"/>
              <a:ea typeface="ＭＳ 明朝"/>
            </a:rPr>
            <a:t>様式</a:t>
          </a:r>
          <a:r>
            <a:rPr lang="ja-JP" altLang="en-US" sz="4000" b="0" i="0" u="none" strike="noStrike" baseline="0">
              <a:solidFill>
                <a:srgbClr val="000000"/>
              </a:solidFill>
              <a:latin typeface="ＭＳ 明朝"/>
              <a:ea typeface="ＭＳ 明朝"/>
            </a:rPr>
            <a:t>10</a:t>
          </a:r>
          <a:endParaRPr lang="ja-JP" altLang="en-US" sz="6000" b="0" i="0" u="none" strike="noStrike" baseline="0">
            <a:solidFill>
              <a:srgbClr val="000000"/>
            </a:solidFill>
            <a:latin typeface="ＭＳ 明朝"/>
            <a:ea typeface="ＭＳ 明朝"/>
          </a:endParaRPr>
        </a:p>
      </xdr:txBody>
    </xdr:sp>
    <xdr:clientData/>
  </xdr:twoCellAnchor>
  <xdr:twoCellAnchor>
    <xdr:from>
      <xdr:col>2</xdr:col>
      <xdr:colOff>85725</xdr:colOff>
      <xdr:row>0</xdr:row>
      <xdr:rowOff>85725</xdr:rowOff>
    </xdr:from>
    <xdr:to>
      <xdr:col>13</xdr:col>
      <xdr:colOff>152400</xdr:colOff>
      <xdr:row>1</xdr:row>
      <xdr:rowOff>161926</xdr:rowOff>
    </xdr:to>
    <xdr:sp macro="" textlink="">
      <xdr:nvSpPr>
        <xdr:cNvPr id="1030" name="Text Box 8">
          <a:extLst>
            <a:ext uri="{FF2B5EF4-FFF2-40B4-BE49-F238E27FC236}">
              <a16:creationId xmlns:a16="http://schemas.microsoft.com/office/drawing/2014/main" id="{04B15D5A-0871-427F-9ABA-0DA5AAF67F63}"/>
            </a:ext>
          </a:extLst>
        </xdr:cNvPr>
        <xdr:cNvSpPr txBox="1">
          <a:spLocks noChangeArrowheads="1"/>
        </xdr:cNvSpPr>
      </xdr:nvSpPr>
      <xdr:spPr bwMode="auto">
        <a:xfrm>
          <a:off x="1343025" y="85725"/>
          <a:ext cx="3886200" cy="314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72000" rIns="74295" bIns="8890" anchor="t" upright="1"/>
        <a:lstStyle/>
        <a:p>
          <a:pPr algn="l" rtl="0">
            <a:lnSpc>
              <a:spcPts val="1700"/>
            </a:lnSpc>
            <a:defRPr sz="1000"/>
          </a:pPr>
          <a:r>
            <a:rPr lang="ja-JP" altLang="en-US" sz="1800" b="1" i="0" u="none" strike="noStrike" baseline="0">
              <a:solidFill>
                <a:srgbClr val="000000"/>
              </a:solidFill>
              <a:latin typeface="ＭＳ ゴシック"/>
              <a:ea typeface="ＭＳ ゴシック"/>
            </a:rPr>
            <a:t>最短修業年限超過者等に係る事由書</a:t>
          </a:r>
          <a:endParaRPr lang="ja-JP" altLang="en-US" sz="1200" b="0" i="0" u="none" strike="noStrike" baseline="0">
            <a:solidFill>
              <a:srgbClr val="000000"/>
            </a:solidFill>
            <a:latin typeface="ＭＳ 明朝"/>
            <a:ea typeface="ＭＳ 明朝"/>
          </a:endParaRPr>
        </a:p>
      </xdr:txBody>
    </xdr:sp>
    <xdr:clientData/>
  </xdr:twoCellAnchor>
  <xdr:twoCellAnchor>
    <xdr:from>
      <xdr:col>2</xdr:col>
      <xdr:colOff>209550</xdr:colOff>
      <xdr:row>1</xdr:row>
      <xdr:rowOff>180975</xdr:rowOff>
    </xdr:from>
    <xdr:to>
      <xdr:col>12</xdr:col>
      <xdr:colOff>304801</xdr:colOff>
      <xdr:row>2</xdr:row>
      <xdr:rowOff>161925</xdr:rowOff>
    </xdr:to>
    <xdr:sp macro="" textlink="">
      <xdr:nvSpPr>
        <xdr:cNvPr id="2" name="テキスト ボックス 1">
          <a:extLst>
            <a:ext uri="{FF2B5EF4-FFF2-40B4-BE49-F238E27FC236}">
              <a16:creationId xmlns:a16="http://schemas.microsoft.com/office/drawing/2014/main" id="{BEFDAB85-3A30-4D2F-BA13-14339300E79E}"/>
            </a:ext>
          </a:extLst>
        </xdr:cNvPr>
        <xdr:cNvSpPr txBox="1"/>
      </xdr:nvSpPr>
      <xdr:spPr>
        <a:xfrm>
          <a:off x="1466850" y="419100"/>
          <a:ext cx="3467101" cy="2190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1100" b="1">
              <a:solidFill>
                <a:schemeClr val="bg1"/>
              </a:solidFill>
            </a:rPr>
            <a:t>   （別途、</a:t>
          </a:r>
          <a:r>
            <a:rPr kumimoji="1" lang="en-US" altLang="ja-JP" sz="1100" b="1">
              <a:solidFill>
                <a:schemeClr val="bg1"/>
              </a:solidFill>
            </a:rPr>
            <a:t>〔</a:t>
          </a:r>
          <a:r>
            <a:rPr kumimoji="1" lang="ja-JP" altLang="en-US" sz="1100" b="1">
              <a:solidFill>
                <a:schemeClr val="bg1"/>
              </a:solidFill>
            </a:rPr>
            <a:t>様式１０－２</a:t>
          </a:r>
          <a:r>
            <a:rPr kumimoji="1" lang="en-US" altLang="ja-JP" sz="1100" b="1">
              <a:solidFill>
                <a:schemeClr val="bg1"/>
              </a:solidFill>
            </a:rPr>
            <a:t>〕</a:t>
          </a:r>
          <a:r>
            <a:rPr kumimoji="1" lang="ja-JP" altLang="en-US" sz="1100" b="1">
              <a:solidFill>
                <a:schemeClr val="bg1"/>
              </a:solidFill>
            </a:rPr>
            <a:t>教員所見も添付すること）</a:t>
          </a:r>
        </a:p>
      </xdr:txBody>
    </xdr:sp>
    <xdr:clientData/>
  </xdr:twoCellAnchor>
  <xdr:twoCellAnchor>
    <xdr:from>
      <xdr:col>14</xdr:col>
      <xdr:colOff>209550</xdr:colOff>
      <xdr:row>36</xdr:row>
      <xdr:rowOff>28576</xdr:rowOff>
    </xdr:from>
    <xdr:to>
      <xdr:col>17</xdr:col>
      <xdr:colOff>142875</xdr:colOff>
      <xdr:row>36</xdr:row>
      <xdr:rowOff>200025</xdr:rowOff>
    </xdr:to>
    <xdr:sp macro="" textlink="">
      <xdr:nvSpPr>
        <xdr:cNvPr id="10" name="Text Box 4">
          <a:extLst>
            <a:ext uri="{FF2B5EF4-FFF2-40B4-BE49-F238E27FC236}">
              <a16:creationId xmlns:a16="http://schemas.microsoft.com/office/drawing/2014/main" id="{715EEF50-A573-4A35-B4AB-3322173E05A3}"/>
            </a:ext>
          </a:extLst>
        </xdr:cNvPr>
        <xdr:cNvSpPr txBox="1">
          <a:spLocks noChangeArrowheads="1"/>
        </xdr:cNvSpPr>
      </xdr:nvSpPr>
      <xdr:spPr bwMode="auto">
        <a:xfrm>
          <a:off x="5505450" y="28576"/>
          <a:ext cx="942975" cy="171449"/>
        </a:xfrm>
        <a:prstGeom prst="rect">
          <a:avLst/>
        </a:prstGeom>
        <a:solidFill>
          <a:srgbClr val="FFFFFF"/>
        </a:solidFill>
        <a:ln w="9525">
          <a:solidFill>
            <a:srgbClr val="000000"/>
          </a:solidFill>
          <a:miter lim="800000"/>
          <a:headEnd/>
          <a:tailEnd/>
        </a:ln>
      </xdr:spPr>
      <xdr:txBody>
        <a:bodyPr vertOverflow="clip" wrap="square" lIns="74295" tIns="5400" rIns="74295" bIns="5400" anchor="t" upright="1"/>
        <a:lstStyle/>
        <a:p>
          <a:pPr algn="l" rtl="0">
            <a:defRPr sz="1000"/>
          </a:pPr>
          <a:r>
            <a:rPr lang="ja-JP" altLang="en-US" sz="700" b="0" i="0" u="none" strike="noStrike" baseline="0">
              <a:solidFill>
                <a:srgbClr val="000000"/>
              </a:solidFill>
              <a:latin typeface="ＭＳ 明朝"/>
              <a:ea typeface="ＭＳ 明朝"/>
            </a:rPr>
            <a:t>授業料免除等申請</a:t>
          </a:r>
        </a:p>
      </xdr:txBody>
    </xdr:sp>
    <xdr:clientData/>
  </xdr:twoCellAnchor>
  <xdr:twoCellAnchor>
    <xdr:from>
      <xdr:col>0</xdr:col>
      <xdr:colOff>200025</xdr:colOff>
      <xdr:row>36</xdr:row>
      <xdr:rowOff>47625</xdr:rowOff>
    </xdr:from>
    <xdr:to>
      <xdr:col>1</xdr:col>
      <xdr:colOff>314325</xdr:colOff>
      <xdr:row>38</xdr:row>
      <xdr:rowOff>200025</xdr:rowOff>
    </xdr:to>
    <xdr:sp macro="" textlink="">
      <xdr:nvSpPr>
        <xdr:cNvPr id="11" name="AutoShape 7">
          <a:extLst>
            <a:ext uri="{FF2B5EF4-FFF2-40B4-BE49-F238E27FC236}">
              <a16:creationId xmlns:a16="http://schemas.microsoft.com/office/drawing/2014/main" id="{C6ACDF26-1019-4F7E-9D4E-FBE3564A280A}"/>
            </a:ext>
          </a:extLst>
        </xdr:cNvPr>
        <xdr:cNvSpPr>
          <a:spLocks noChangeArrowheads="1"/>
        </xdr:cNvSpPr>
      </xdr:nvSpPr>
      <xdr:spPr bwMode="auto">
        <a:xfrm>
          <a:off x="200025" y="47625"/>
          <a:ext cx="971550" cy="628650"/>
        </a:xfrm>
        <a:prstGeom prst="roundRect">
          <a:avLst>
            <a:gd name="adj" fmla="val 16667"/>
          </a:avLst>
        </a:prstGeom>
        <a:solidFill>
          <a:srgbClr val="FFFFFF"/>
        </a:solidFill>
        <a:ln w="19050">
          <a:solidFill>
            <a:srgbClr val="000000"/>
          </a:solidFill>
          <a:round/>
          <a:headEnd/>
          <a:tailEnd/>
        </a:ln>
      </xdr:spPr>
      <xdr:txBody>
        <a:bodyPr vertOverflow="clip" wrap="square" lIns="36000" tIns="0" rIns="36000" bIns="0" anchor="t" upright="1"/>
        <a:lstStyle/>
        <a:p>
          <a:pPr algn="l" rtl="0">
            <a:defRPr sz="1000"/>
          </a:pPr>
          <a:r>
            <a:rPr lang="ja-JP" altLang="en-US" sz="1050" b="0" i="0" u="none" strike="noStrike" baseline="0">
              <a:solidFill>
                <a:srgbClr val="000000"/>
              </a:solidFill>
              <a:latin typeface="ＭＳ 明朝"/>
              <a:ea typeface="ＭＳ 明朝"/>
            </a:rPr>
            <a:t>様式</a:t>
          </a:r>
          <a:r>
            <a:rPr lang="ja-JP" altLang="en-US" sz="4000" b="0" i="0" u="none" strike="noStrike" baseline="0">
              <a:solidFill>
                <a:srgbClr val="000000"/>
              </a:solidFill>
              <a:latin typeface="ＭＳ 明朝"/>
              <a:ea typeface="ＭＳ 明朝"/>
            </a:rPr>
            <a:t>10</a:t>
          </a:r>
          <a:endParaRPr lang="ja-JP" altLang="en-US" sz="6000" b="0" i="0" u="none" strike="noStrike" baseline="0">
            <a:solidFill>
              <a:srgbClr val="000000"/>
            </a:solidFill>
            <a:latin typeface="ＭＳ 明朝"/>
            <a:ea typeface="ＭＳ 明朝"/>
          </a:endParaRPr>
        </a:p>
      </xdr:txBody>
    </xdr:sp>
    <xdr:clientData/>
  </xdr:twoCellAnchor>
  <xdr:twoCellAnchor>
    <xdr:from>
      <xdr:col>2</xdr:col>
      <xdr:colOff>85725</xdr:colOff>
      <xdr:row>36</xdr:row>
      <xdr:rowOff>85725</xdr:rowOff>
    </xdr:from>
    <xdr:to>
      <xdr:col>13</xdr:col>
      <xdr:colOff>152400</xdr:colOff>
      <xdr:row>37</xdr:row>
      <xdr:rowOff>161926</xdr:rowOff>
    </xdr:to>
    <xdr:sp macro="" textlink="">
      <xdr:nvSpPr>
        <xdr:cNvPr id="12" name="Text Box 8">
          <a:extLst>
            <a:ext uri="{FF2B5EF4-FFF2-40B4-BE49-F238E27FC236}">
              <a16:creationId xmlns:a16="http://schemas.microsoft.com/office/drawing/2014/main" id="{7EF12A15-6B53-4EDF-B67E-6DB1155D7752}"/>
            </a:ext>
          </a:extLst>
        </xdr:cNvPr>
        <xdr:cNvSpPr txBox="1">
          <a:spLocks noChangeArrowheads="1"/>
        </xdr:cNvSpPr>
      </xdr:nvSpPr>
      <xdr:spPr bwMode="auto">
        <a:xfrm>
          <a:off x="1343025" y="85725"/>
          <a:ext cx="3886200" cy="314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72000" rIns="74295" bIns="8890" anchor="t" upright="1"/>
        <a:lstStyle/>
        <a:p>
          <a:pPr algn="l" rtl="0">
            <a:lnSpc>
              <a:spcPts val="1700"/>
            </a:lnSpc>
            <a:defRPr sz="1000"/>
          </a:pPr>
          <a:r>
            <a:rPr lang="ja-JP" altLang="en-US" sz="1800" b="1" i="0" u="none" strike="noStrike" baseline="0">
              <a:solidFill>
                <a:srgbClr val="000000"/>
              </a:solidFill>
              <a:latin typeface="ＭＳ ゴシック"/>
              <a:ea typeface="ＭＳ ゴシック"/>
            </a:rPr>
            <a:t>最短修業年限超過者等に係る事由書</a:t>
          </a:r>
          <a:endParaRPr lang="ja-JP" altLang="en-US" sz="1200" b="0" i="0" u="none" strike="noStrike" baseline="0">
            <a:solidFill>
              <a:srgbClr val="000000"/>
            </a:solidFill>
            <a:latin typeface="ＭＳ 明朝"/>
            <a:ea typeface="ＭＳ 明朝"/>
          </a:endParaRPr>
        </a:p>
      </xdr:txBody>
    </xdr:sp>
    <xdr:clientData/>
  </xdr:twoCellAnchor>
  <xdr:twoCellAnchor>
    <xdr:from>
      <xdr:col>2</xdr:col>
      <xdr:colOff>209550</xdr:colOff>
      <xdr:row>37</xdr:row>
      <xdr:rowOff>180975</xdr:rowOff>
    </xdr:from>
    <xdr:to>
      <xdr:col>12</xdr:col>
      <xdr:colOff>304801</xdr:colOff>
      <xdr:row>38</xdr:row>
      <xdr:rowOff>161925</xdr:rowOff>
    </xdr:to>
    <xdr:sp macro="" textlink="">
      <xdr:nvSpPr>
        <xdr:cNvPr id="13" name="テキスト ボックス 12">
          <a:extLst>
            <a:ext uri="{FF2B5EF4-FFF2-40B4-BE49-F238E27FC236}">
              <a16:creationId xmlns:a16="http://schemas.microsoft.com/office/drawing/2014/main" id="{136A4A2D-8DCF-4E66-AF75-C66B1F3E9D39}"/>
            </a:ext>
          </a:extLst>
        </xdr:cNvPr>
        <xdr:cNvSpPr txBox="1"/>
      </xdr:nvSpPr>
      <xdr:spPr>
        <a:xfrm>
          <a:off x="1466850" y="419100"/>
          <a:ext cx="3467101" cy="2190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r>
            <a:rPr kumimoji="1" lang="ja-JP" altLang="en-US" sz="1100" b="1">
              <a:solidFill>
                <a:schemeClr val="bg1"/>
              </a:solidFill>
            </a:rPr>
            <a:t>   （別途、</a:t>
          </a:r>
          <a:r>
            <a:rPr kumimoji="1" lang="en-US" altLang="ja-JP" sz="1100" b="1">
              <a:solidFill>
                <a:schemeClr val="bg1"/>
              </a:solidFill>
            </a:rPr>
            <a:t>〔</a:t>
          </a:r>
          <a:r>
            <a:rPr kumimoji="1" lang="ja-JP" altLang="en-US" sz="1100" b="1">
              <a:solidFill>
                <a:schemeClr val="bg1"/>
              </a:solidFill>
            </a:rPr>
            <a:t>様式１０－２</a:t>
          </a:r>
          <a:r>
            <a:rPr kumimoji="1" lang="en-US" altLang="ja-JP" sz="1100" b="1">
              <a:solidFill>
                <a:schemeClr val="bg1"/>
              </a:solidFill>
            </a:rPr>
            <a:t>〕</a:t>
          </a:r>
          <a:r>
            <a:rPr kumimoji="1" lang="ja-JP" altLang="en-US" sz="1100" b="1">
              <a:solidFill>
                <a:schemeClr val="bg1"/>
              </a:solidFill>
            </a:rPr>
            <a:t>教員所見も添付すること）</a:t>
          </a:r>
        </a:p>
      </xdr:txBody>
    </xdr:sp>
    <xdr:clientData/>
  </xdr:twoCellAnchor>
  <xdr:twoCellAnchor>
    <xdr:from>
      <xdr:col>0</xdr:col>
      <xdr:colOff>552451</xdr:colOff>
      <xdr:row>68</xdr:row>
      <xdr:rowOff>28576</xdr:rowOff>
    </xdr:from>
    <xdr:to>
      <xdr:col>0</xdr:col>
      <xdr:colOff>781051</xdr:colOff>
      <xdr:row>68</xdr:row>
      <xdr:rowOff>171450</xdr:rowOff>
    </xdr:to>
    <xdr:sp macro="" textlink="">
      <xdr:nvSpPr>
        <xdr:cNvPr id="3" name="テキスト ボックス 2">
          <a:extLst>
            <a:ext uri="{FF2B5EF4-FFF2-40B4-BE49-F238E27FC236}">
              <a16:creationId xmlns:a16="http://schemas.microsoft.com/office/drawing/2014/main" id="{C92366F2-6986-4907-BD08-A0F79878D3F9}"/>
            </a:ext>
          </a:extLst>
        </xdr:cNvPr>
        <xdr:cNvSpPr txBox="1"/>
      </xdr:nvSpPr>
      <xdr:spPr>
        <a:xfrm>
          <a:off x="552451" y="18145126"/>
          <a:ext cx="228600" cy="142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36000" bIns="0" rtlCol="0" anchor="t"/>
        <a:lstStyle/>
        <a:p>
          <a:r>
            <a:rPr kumimoji="1" lang="ja-JP" altLang="en-US" sz="1000"/>
            <a:t>年度</a:t>
          </a:r>
        </a:p>
      </xdr:txBody>
    </xdr:sp>
    <xdr:clientData/>
  </xdr:twoCellAnchor>
  <xdr:twoCellAnchor>
    <xdr:from>
      <xdr:col>0</xdr:col>
      <xdr:colOff>552451</xdr:colOff>
      <xdr:row>69</xdr:row>
      <xdr:rowOff>28576</xdr:rowOff>
    </xdr:from>
    <xdr:to>
      <xdr:col>0</xdr:col>
      <xdr:colOff>781051</xdr:colOff>
      <xdr:row>69</xdr:row>
      <xdr:rowOff>171450</xdr:rowOff>
    </xdr:to>
    <xdr:sp macro="" textlink="">
      <xdr:nvSpPr>
        <xdr:cNvPr id="39" name="テキスト ボックス 38">
          <a:extLst>
            <a:ext uri="{FF2B5EF4-FFF2-40B4-BE49-F238E27FC236}">
              <a16:creationId xmlns:a16="http://schemas.microsoft.com/office/drawing/2014/main" id="{AC752C32-ED43-4F00-BAC7-D1B19167F854}"/>
            </a:ext>
          </a:extLst>
        </xdr:cNvPr>
        <xdr:cNvSpPr txBox="1"/>
      </xdr:nvSpPr>
      <xdr:spPr>
        <a:xfrm>
          <a:off x="552451" y="18402301"/>
          <a:ext cx="228600" cy="142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36000" bIns="0" rtlCol="0" anchor="t"/>
        <a:lstStyle/>
        <a:p>
          <a:r>
            <a:rPr kumimoji="1" lang="ja-JP" altLang="en-US" sz="1000"/>
            <a:t>年度</a:t>
          </a:r>
        </a:p>
      </xdr:txBody>
    </xdr:sp>
    <xdr:clientData/>
  </xdr:twoCellAnchor>
  <xdr:twoCellAnchor>
    <xdr:from>
      <xdr:col>0</xdr:col>
      <xdr:colOff>552451</xdr:colOff>
      <xdr:row>70</xdr:row>
      <xdr:rowOff>28576</xdr:rowOff>
    </xdr:from>
    <xdr:to>
      <xdr:col>0</xdr:col>
      <xdr:colOff>781051</xdr:colOff>
      <xdr:row>70</xdr:row>
      <xdr:rowOff>171450</xdr:rowOff>
    </xdr:to>
    <xdr:sp macro="" textlink="">
      <xdr:nvSpPr>
        <xdr:cNvPr id="40" name="テキスト ボックス 39">
          <a:extLst>
            <a:ext uri="{FF2B5EF4-FFF2-40B4-BE49-F238E27FC236}">
              <a16:creationId xmlns:a16="http://schemas.microsoft.com/office/drawing/2014/main" id="{B54FDBA1-4DD2-45DA-A300-30D95A51183B}"/>
            </a:ext>
          </a:extLst>
        </xdr:cNvPr>
        <xdr:cNvSpPr txBox="1"/>
      </xdr:nvSpPr>
      <xdr:spPr>
        <a:xfrm>
          <a:off x="552451" y="18659476"/>
          <a:ext cx="228600" cy="142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36000" bIns="0" rtlCol="0" anchor="t"/>
        <a:lstStyle/>
        <a:p>
          <a:r>
            <a:rPr kumimoji="1" lang="ja-JP" altLang="en-US" sz="1000"/>
            <a:t>年度</a:t>
          </a:r>
        </a:p>
      </xdr:txBody>
    </xdr:sp>
    <xdr:clientData/>
  </xdr:twoCellAnchor>
  <xdr:twoCellAnchor>
    <xdr:from>
      <xdr:col>0</xdr:col>
      <xdr:colOff>552451</xdr:colOff>
      <xdr:row>71</xdr:row>
      <xdr:rowOff>28576</xdr:rowOff>
    </xdr:from>
    <xdr:to>
      <xdr:col>0</xdr:col>
      <xdr:colOff>781051</xdr:colOff>
      <xdr:row>71</xdr:row>
      <xdr:rowOff>171450</xdr:rowOff>
    </xdr:to>
    <xdr:sp macro="" textlink="">
      <xdr:nvSpPr>
        <xdr:cNvPr id="41" name="テキスト ボックス 40">
          <a:extLst>
            <a:ext uri="{FF2B5EF4-FFF2-40B4-BE49-F238E27FC236}">
              <a16:creationId xmlns:a16="http://schemas.microsoft.com/office/drawing/2014/main" id="{FC6F0F54-A319-4DB3-9268-C2540F62D734}"/>
            </a:ext>
          </a:extLst>
        </xdr:cNvPr>
        <xdr:cNvSpPr txBox="1"/>
      </xdr:nvSpPr>
      <xdr:spPr>
        <a:xfrm>
          <a:off x="552451" y="18916651"/>
          <a:ext cx="228600" cy="142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36000" bIns="0" rtlCol="0" anchor="t"/>
        <a:lstStyle/>
        <a:p>
          <a:r>
            <a:rPr kumimoji="1" lang="ja-JP" altLang="en-US" sz="1000"/>
            <a:t>年度</a:t>
          </a:r>
        </a:p>
      </xdr:txBody>
    </xdr:sp>
    <xdr:clientData/>
  </xdr:twoCellAnchor>
  <xdr:twoCellAnchor>
    <xdr:from>
      <xdr:col>0</xdr:col>
      <xdr:colOff>552451</xdr:colOff>
      <xdr:row>72</xdr:row>
      <xdr:rowOff>28576</xdr:rowOff>
    </xdr:from>
    <xdr:to>
      <xdr:col>0</xdr:col>
      <xdr:colOff>781051</xdr:colOff>
      <xdr:row>72</xdr:row>
      <xdr:rowOff>171450</xdr:rowOff>
    </xdr:to>
    <xdr:sp macro="" textlink="">
      <xdr:nvSpPr>
        <xdr:cNvPr id="42" name="テキスト ボックス 41">
          <a:extLst>
            <a:ext uri="{FF2B5EF4-FFF2-40B4-BE49-F238E27FC236}">
              <a16:creationId xmlns:a16="http://schemas.microsoft.com/office/drawing/2014/main" id="{C763ABC4-BC45-48D9-A79D-EC8549649A29}"/>
            </a:ext>
          </a:extLst>
        </xdr:cNvPr>
        <xdr:cNvSpPr txBox="1"/>
      </xdr:nvSpPr>
      <xdr:spPr>
        <a:xfrm>
          <a:off x="552451" y="19173826"/>
          <a:ext cx="228600" cy="142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36000" bIns="0" rtlCol="0" anchor="t"/>
        <a:lstStyle/>
        <a:p>
          <a:r>
            <a:rPr kumimoji="1" lang="ja-JP" altLang="en-US" sz="1000"/>
            <a:t>年度</a:t>
          </a:r>
        </a:p>
      </xdr:txBody>
    </xdr:sp>
    <xdr:clientData/>
  </xdr:twoCellAnchor>
  <xdr:twoCellAnchor>
    <xdr:from>
      <xdr:col>0</xdr:col>
      <xdr:colOff>552451</xdr:colOff>
      <xdr:row>73</xdr:row>
      <xdr:rowOff>28576</xdr:rowOff>
    </xdr:from>
    <xdr:to>
      <xdr:col>0</xdr:col>
      <xdr:colOff>781051</xdr:colOff>
      <xdr:row>73</xdr:row>
      <xdr:rowOff>171450</xdr:rowOff>
    </xdr:to>
    <xdr:sp macro="" textlink="">
      <xdr:nvSpPr>
        <xdr:cNvPr id="43" name="テキスト ボックス 42">
          <a:extLst>
            <a:ext uri="{FF2B5EF4-FFF2-40B4-BE49-F238E27FC236}">
              <a16:creationId xmlns:a16="http://schemas.microsoft.com/office/drawing/2014/main" id="{160257A2-6AA6-4BD4-9F4F-81170A7F5258}"/>
            </a:ext>
          </a:extLst>
        </xdr:cNvPr>
        <xdr:cNvSpPr txBox="1"/>
      </xdr:nvSpPr>
      <xdr:spPr>
        <a:xfrm>
          <a:off x="552451" y="19431001"/>
          <a:ext cx="228600" cy="142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36000" bIns="0" rtlCol="0" anchor="t"/>
        <a:lstStyle/>
        <a:p>
          <a:r>
            <a:rPr kumimoji="1" lang="ja-JP" altLang="en-US" sz="1000"/>
            <a:t>年度</a:t>
          </a:r>
        </a:p>
      </xdr:txBody>
    </xdr:sp>
    <xdr:clientData/>
  </xdr:twoCellAnchor>
  <xdr:twoCellAnchor>
    <xdr:from>
      <xdr:col>0</xdr:col>
      <xdr:colOff>552451</xdr:colOff>
      <xdr:row>74</xdr:row>
      <xdr:rowOff>28576</xdr:rowOff>
    </xdr:from>
    <xdr:to>
      <xdr:col>0</xdr:col>
      <xdr:colOff>781051</xdr:colOff>
      <xdr:row>74</xdr:row>
      <xdr:rowOff>171450</xdr:rowOff>
    </xdr:to>
    <xdr:sp macro="" textlink="">
      <xdr:nvSpPr>
        <xdr:cNvPr id="44" name="テキスト ボックス 43">
          <a:extLst>
            <a:ext uri="{FF2B5EF4-FFF2-40B4-BE49-F238E27FC236}">
              <a16:creationId xmlns:a16="http://schemas.microsoft.com/office/drawing/2014/main" id="{C81EF195-EC57-4847-B51E-407A0481D83C}"/>
            </a:ext>
          </a:extLst>
        </xdr:cNvPr>
        <xdr:cNvSpPr txBox="1"/>
      </xdr:nvSpPr>
      <xdr:spPr>
        <a:xfrm>
          <a:off x="552451" y="19669126"/>
          <a:ext cx="228600" cy="142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36000" bIns="0" rtlCol="0" anchor="t"/>
        <a:lstStyle/>
        <a:p>
          <a:r>
            <a:rPr kumimoji="1" lang="ja-JP" altLang="en-US" sz="1000"/>
            <a:t>年度</a:t>
          </a:r>
        </a:p>
      </xdr:txBody>
    </xdr:sp>
    <xdr:clientData/>
  </xdr:twoCellAnchor>
  <xdr:twoCellAnchor>
    <xdr:from>
      <xdr:col>0</xdr:col>
      <xdr:colOff>552451</xdr:colOff>
      <xdr:row>75</xdr:row>
      <xdr:rowOff>28576</xdr:rowOff>
    </xdr:from>
    <xdr:to>
      <xdr:col>0</xdr:col>
      <xdr:colOff>781051</xdr:colOff>
      <xdr:row>75</xdr:row>
      <xdr:rowOff>171450</xdr:rowOff>
    </xdr:to>
    <xdr:sp macro="" textlink="">
      <xdr:nvSpPr>
        <xdr:cNvPr id="46" name="テキスト ボックス 45">
          <a:extLst>
            <a:ext uri="{FF2B5EF4-FFF2-40B4-BE49-F238E27FC236}">
              <a16:creationId xmlns:a16="http://schemas.microsoft.com/office/drawing/2014/main" id="{C1EF0FEF-F42E-45C6-8534-6ED9696DB0E9}"/>
            </a:ext>
          </a:extLst>
        </xdr:cNvPr>
        <xdr:cNvSpPr txBox="1"/>
      </xdr:nvSpPr>
      <xdr:spPr>
        <a:xfrm>
          <a:off x="552451" y="19907251"/>
          <a:ext cx="228600" cy="142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36000" bIns="0" rtlCol="0" anchor="t"/>
        <a:lstStyle/>
        <a:p>
          <a:r>
            <a:rPr kumimoji="1" lang="ja-JP" altLang="en-US" sz="1000"/>
            <a:t>年度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28575</xdr:rowOff>
    </xdr:from>
    <xdr:to>
      <xdr:col>7</xdr:col>
      <xdr:colOff>200025</xdr:colOff>
      <xdr:row>7</xdr:row>
      <xdr:rowOff>190500</xdr:rowOff>
    </xdr:to>
    <xdr:sp macro="" textlink="">
      <xdr:nvSpPr>
        <xdr:cNvPr id="2" name="テキスト ボックス 1">
          <a:extLst>
            <a:ext uri="{FF2B5EF4-FFF2-40B4-BE49-F238E27FC236}">
              <a16:creationId xmlns:a16="http://schemas.microsoft.com/office/drawing/2014/main" id="{2147CDB1-F09E-4DC7-A572-30DF09C98A3B}"/>
            </a:ext>
          </a:extLst>
        </xdr:cNvPr>
        <xdr:cNvSpPr txBox="1"/>
      </xdr:nvSpPr>
      <xdr:spPr>
        <a:xfrm>
          <a:off x="0" y="4314825"/>
          <a:ext cx="5067300"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☆データで提出する際は、このシートを削除せずに提出してください。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A08C9-D240-49A0-A026-113826A0347A}">
  <dimension ref="B1:D47"/>
  <sheetViews>
    <sheetView showGridLines="0" view="pageLayout" zoomScaleNormal="100" workbookViewId="0">
      <selection activeCell="C7" sqref="C7"/>
    </sheetView>
  </sheetViews>
  <sheetFormatPr defaultRowHeight="18" customHeight="1" x14ac:dyDescent="0.4"/>
  <cols>
    <col min="1" max="1" width="5" customWidth="1"/>
    <col min="2" max="2" width="17.625" customWidth="1"/>
    <col min="3" max="3" width="66.75" customWidth="1"/>
  </cols>
  <sheetData>
    <row r="1" spans="2:4" ht="18" customHeight="1" x14ac:dyDescent="0.4">
      <c r="B1" s="69" t="s">
        <v>79</v>
      </c>
      <c r="C1" s="69"/>
      <c r="D1" s="47"/>
    </row>
    <row r="2" spans="2:4" ht="18" customHeight="1" x14ac:dyDescent="0.4">
      <c r="B2" s="69" t="s">
        <v>80</v>
      </c>
      <c r="C2" s="69"/>
      <c r="D2" s="47"/>
    </row>
    <row r="3" spans="2:4" ht="18" customHeight="1" x14ac:dyDescent="0.4">
      <c r="B3" s="40"/>
    </row>
    <row r="4" spans="2:4" ht="18" customHeight="1" x14ac:dyDescent="0.4">
      <c r="B4" s="39" t="s">
        <v>81</v>
      </c>
    </row>
    <row r="5" spans="2:4" ht="18" customHeight="1" x14ac:dyDescent="0.4">
      <c r="B5" s="41" t="s">
        <v>82</v>
      </c>
    </row>
    <row r="6" spans="2:4" ht="6.75" customHeight="1" x14ac:dyDescent="0.4">
      <c r="B6" s="42"/>
    </row>
    <row r="7" spans="2:4" ht="18" customHeight="1" x14ac:dyDescent="0.4">
      <c r="B7" s="39" t="s">
        <v>83</v>
      </c>
    </row>
    <row r="8" spans="2:4" ht="6.75" customHeight="1" x14ac:dyDescent="0.4">
      <c r="B8" s="39"/>
    </row>
    <row r="9" spans="2:4" ht="18" customHeight="1" x14ac:dyDescent="0.4">
      <c r="B9" s="46" t="s">
        <v>116</v>
      </c>
    </row>
    <row r="10" spans="2:4" ht="18" customHeight="1" x14ac:dyDescent="0.4">
      <c r="B10" s="41" t="s">
        <v>84</v>
      </c>
    </row>
    <row r="11" spans="2:4" ht="18" customHeight="1" x14ac:dyDescent="0.4">
      <c r="B11" s="41" t="s">
        <v>85</v>
      </c>
    </row>
    <row r="12" spans="2:4" ht="6.75" customHeight="1" x14ac:dyDescent="0.4">
      <c r="B12" s="43"/>
    </row>
    <row r="13" spans="2:4" ht="18" customHeight="1" x14ac:dyDescent="0.4">
      <c r="B13" s="39" t="s">
        <v>86</v>
      </c>
    </row>
    <row r="14" spans="2:4" ht="18" customHeight="1" x14ac:dyDescent="0.4">
      <c r="B14" s="41" t="s">
        <v>117</v>
      </c>
    </row>
    <row r="15" spans="2:4" ht="18" customHeight="1" x14ac:dyDescent="0.4">
      <c r="B15" s="41" t="s">
        <v>87</v>
      </c>
    </row>
    <row r="16" spans="2:4" ht="6.75" customHeight="1" x14ac:dyDescent="0.4">
      <c r="B16" s="44"/>
    </row>
    <row r="17" spans="2:3" ht="18" customHeight="1" x14ac:dyDescent="0.4">
      <c r="B17" s="51" t="s">
        <v>118</v>
      </c>
    </row>
    <row r="18" spans="2:3" ht="18" customHeight="1" x14ac:dyDescent="0.4">
      <c r="B18" s="48" t="s">
        <v>88</v>
      </c>
      <c r="C18" s="53" t="s">
        <v>89</v>
      </c>
    </row>
    <row r="19" spans="2:3" ht="18" customHeight="1" x14ac:dyDescent="0.4">
      <c r="B19" s="67" t="s">
        <v>90</v>
      </c>
      <c r="C19" s="55" t="s">
        <v>91</v>
      </c>
    </row>
    <row r="20" spans="2:3" ht="18" customHeight="1" x14ac:dyDescent="0.4">
      <c r="B20" s="67"/>
      <c r="C20" s="54" t="s">
        <v>92</v>
      </c>
    </row>
    <row r="21" spans="2:3" ht="18" customHeight="1" x14ac:dyDescent="0.4">
      <c r="B21" s="50" t="s">
        <v>93</v>
      </c>
      <c r="C21" s="56" t="s">
        <v>94</v>
      </c>
    </row>
    <row r="22" spans="2:3" ht="18" customHeight="1" x14ac:dyDescent="0.4">
      <c r="B22" s="70" t="s">
        <v>95</v>
      </c>
      <c r="C22" s="73" t="s">
        <v>120</v>
      </c>
    </row>
    <row r="23" spans="2:3" ht="18" customHeight="1" x14ac:dyDescent="0.4">
      <c r="B23" s="71"/>
      <c r="C23" s="68"/>
    </row>
    <row r="24" spans="2:3" ht="18" customHeight="1" x14ac:dyDescent="0.4">
      <c r="B24" s="72"/>
      <c r="C24" s="56" t="s">
        <v>96</v>
      </c>
    </row>
    <row r="25" spans="2:3" ht="18" customHeight="1" x14ac:dyDescent="0.4">
      <c r="B25" s="67" t="s">
        <v>97</v>
      </c>
      <c r="C25" s="55" t="s">
        <v>98</v>
      </c>
    </row>
    <row r="26" spans="2:3" ht="18" customHeight="1" x14ac:dyDescent="0.4">
      <c r="B26" s="67"/>
      <c r="C26" s="68" t="s">
        <v>99</v>
      </c>
    </row>
    <row r="27" spans="2:3" ht="18" customHeight="1" x14ac:dyDescent="0.4">
      <c r="B27" s="67"/>
      <c r="C27" s="68"/>
    </row>
    <row r="28" spans="2:3" ht="18" customHeight="1" x14ac:dyDescent="0.4">
      <c r="B28" s="67"/>
      <c r="C28" s="56" t="s">
        <v>100</v>
      </c>
    </row>
    <row r="29" spans="2:3" ht="18" customHeight="1" x14ac:dyDescent="0.4">
      <c r="B29" s="67"/>
      <c r="C29" s="68" t="s">
        <v>101</v>
      </c>
    </row>
    <row r="30" spans="2:3" ht="18" customHeight="1" x14ac:dyDescent="0.4">
      <c r="B30" s="67"/>
      <c r="C30" s="68"/>
    </row>
    <row r="31" spans="2:3" ht="18" customHeight="1" x14ac:dyDescent="0.4">
      <c r="B31" s="67"/>
      <c r="C31" s="54" t="s">
        <v>102</v>
      </c>
    </row>
    <row r="32" spans="2:3" ht="6.75" customHeight="1" x14ac:dyDescent="0.4">
      <c r="B32" s="45"/>
    </row>
    <row r="33" spans="2:3" ht="18" customHeight="1" x14ac:dyDescent="0.4">
      <c r="B33" s="52" t="s">
        <v>119</v>
      </c>
    </row>
    <row r="34" spans="2:3" ht="18" customHeight="1" x14ac:dyDescent="0.4">
      <c r="B34" s="48" t="s">
        <v>88</v>
      </c>
      <c r="C34" s="49" t="s">
        <v>103</v>
      </c>
    </row>
    <row r="35" spans="2:3" ht="18" customHeight="1" x14ac:dyDescent="0.4">
      <c r="B35" s="50" t="s">
        <v>90</v>
      </c>
      <c r="C35" s="55" t="s">
        <v>104</v>
      </c>
    </row>
    <row r="36" spans="2:3" ht="18" customHeight="1" x14ac:dyDescent="0.4">
      <c r="B36" s="67" t="s">
        <v>93</v>
      </c>
      <c r="C36" s="55" t="s">
        <v>105</v>
      </c>
    </row>
    <row r="37" spans="2:3" ht="18" customHeight="1" x14ac:dyDescent="0.4">
      <c r="B37" s="67"/>
      <c r="C37" s="56" t="s">
        <v>106</v>
      </c>
    </row>
    <row r="38" spans="2:3" ht="18" customHeight="1" x14ac:dyDescent="0.4">
      <c r="B38" s="67"/>
      <c r="C38" s="56" t="s">
        <v>107</v>
      </c>
    </row>
    <row r="39" spans="2:3" ht="18" customHeight="1" x14ac:dyDescent="0.4">
      <c r="B39" s="67" t="s">
        <v>95</v>
      </c>
      <c r="C39" s="55" t="s">
        <v>121</v>
      </c>
    </row>
    <row r="40" spans="2:3" ht="18" customHeight="1" x14ac:dyDescent="0.4">
      <c r="B40" s="67"/>
      <c r="C40" s="56" t="s">
        <v>108</v>
      </c>
    </row>
    <row r="41" spans="2:3" ht="18" customHeight="1" x14ac:dyDescent="0.4">
      <c r="B41" s="67"/>
      <c r="C41" s="56" t="s">
        <v>109</v>
      </c>
    </row>
    <row r="42" spans="2:3" ht="18" customHeight="1" x14ac:dyDescent="0.4">
      <c r="B42" s="67" t="s">
        <v>97</v>
      </c>
      <c r="C42" s="55" t="s">
        <v>110</v>
      </c>
    </row>
    <row r="43" spans="2:3" ht="18" customHeight="1" x14ac:dyDescent="0.4">
      <c r="B43" s="67"/>
      <c r="C43" s="56" t="s">
        <v>111</v>
      </c>
    </row>
    <row r="44" spans="2:3" ht="18" customHeight="1" x14ac:dyDescent="0.4">
      <c r="B44" s="67"/>
      <c r="C44" s="56" t="s">
        <v>112</v>
      </c>
    </row>
    <row r="45" spans="2:3" ht="18" customHeight="1" x14ac:dyDescent="0.4">
      <c r="B45" s="67"/>
      <c r="C45" s="56" t="s">
        <v>113</v>
      </c>
    </row>
    <row r="46" spans="2:3" ht="18" customHeight="1" x14ac:dyDescent="0.4">
      <c r="B46" s="67"/>
      <c r="C46" s="56" t="s">
        <v>114</v>
      </c>
    </row>
    <row r="47" spans="2:3" ht="18" customHeight="1" x14ac:dyDescent="0.4">
      <c r="B47" s="67"/>
      <c r="C47" s="54" t="s">
        <v>115</v>
      </c>
    </row>
  </sheetData>
  <sheetProtection algorithmName="SHA-512" hashValue="a9TA5X+2aObMTeAUn8wBgjohYzcgtGeIWk/yPtm0rZPoDolnTlUj4GZsgJnnNa3u0zInNhruXRSAm09bCthzgg==" saltValue="Y6qPxyzxhNVCD05cdKHUCw==" spinCount="100000" sheet="1" objects="1" scenarios="1" selectLockedCells="1" selectUnlockedCells="1"/>
  <mergeCells count="11">
    <mergeCell ref="B1:C1"/>
    <mergeCell ref="B2:C2"/>
    <mergeCell ref="B22:B24"/>
    <mergeCell ref="C22:C23"/>
    <mergeCell ref="C26:C27"/>
    <mergeCell ref="B42:B47"/>
    <mergeCell ref="C29:C30"/>
    <mergeCell ref="B19:B20"/>
    <mergeCell ref="B25:B31"/>
    <mergeCell ref="B36:B38"/>
    <mergeCell ref="B39:B41"/>
  </mergeCells>
  <phoneticPr fontId="1"/>
  <pageMargins left="0" right="0"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BA6F3-2E16-4FD2-8AD6-07CC5B4E99EC}">
  <sheetPr codeName="Sheet1"/>
  <dimension ref="A2:T76"/>
  <sheetViews>
    <sheetView tabSelected="1" view="pageLayout" zoomScaleNormal="100" workbookViewId="0">
      <selection activeCell="A9" sqref="A9:B9"/>
    </sheetView>
  </sheetViews>
  <sheetFormatPr defaultRowHeight="18.75" x14ac:dyDescent="0.4"/>
  <cols>
    <col min="1" max="1" width="10.5" customWidth="1"/>
    <col min="2" max="2" width="5.125" customWidth="1"/>
    <col min="3" max="3" width="1.75" customWidth="1"/>
    <col min="4" max="4" width="5.625" customWidth="1"/>
    <col min="5" max="5" width="2.875" customWidth="1"/>
    <col min="6" max="6" width="5.625" customWidth="1"/>
    <col min="7" max="7" width="2.875" customWidth="1"/>
    <col min="8" max="8" width="5.75" customWidth="1"/>
    <col min="9" max="9" width="2.875" customWidth="1"/>
    <col min="10" max="10" width="7.625" customWidth="1"/>
    <col min="11" max="11" width="6.5" customWidth="1"/>
    <col min="12" max="12" width="2.875" customWidth="1"/>
    <col min="13" max="13" width="5.75" customWidth="1"/>
    <col min="14" max="14" width="2.875" customWidth="1"/>
    <col min="15" max="15" width="5.75" customWidth="1"/>
    <col min="16" max="16" width="2.875" customWidth="1"/>
    <col min="17" max="17" width="4.375" customWidth="1"/>
    <col min="18" max="18" width="2.875" customWidth="1"/>
    <col min="19" max="19" width="9.875" hidden="1" customWidth="1"/>
    <col min="20" max="20" width="9" hidden="1" customWidth="1"/>
    <col min="21" max="26" width="0" hidden="1" customWidth="1"/>
  </cols>
  <sheetData>
    <row r="2" spans="1:20" x14ac:dyDescent="0.4">
      <c r="N2" s="152" t="s">
        <v>0</v>
      </c>
      <c r="O2" s="152"/>
      <c r="P2" s="152"/>
      <c r="Q2" s="152"/>
      <c r="R2" s="152"/>
    </row>
    <row r="3" spans="1:20" ht="19.5" x14ac:dyDescent="0.4">
      <c r="E3" s="3"/>
      <c r="F3" s="3"/>
      <c r="G3" s="3"/>
      <c r="H3" s="3"/>
      <c r="I3" s="3"/>
      <c r="J3" s="3"/>
      <c r="K3" s="3"/>
      <c r="L3" s="3"/>
      <c r="M3" s="3"/>
      <c r="N3" s="3"/>
      <c r="O3" s="3"/>
    </row>
    <row r="4" spans="1:20" s="2" customFormat="1" ht="16.5" x14ac:dyDescent="0.4">
      <c r="A4" s="2" t="s">
        <v>1</v>
      </c>
    </row>
    <row r="5" spans="1:20" s="2" customFormat="1" ht="16.5" x14ac:dyDescent="0.4">
      <c r="A5" s="2" t="s">
        <v>7</v>
      </c>
    </row>
    <row r="6" spans="1:20" s="2" customFormat="1" ht="21.75" customHeight="1" x14ac:dyDescent="0.4">
      <c r="A6" s="57" t="s">
        <v>128</v>
      </c>
      <c r="B6" s="177" t="s">
        <v>126</v>
      </c>
      <c r="C6" s="177"/>
      <c r="D6" s="177"/>
      <c r="E6" s="57" t="s">
        <v>127</v>
      </c>
    </row>
    <row r="7" spans="1:20" s="6" customFormat="1" thickBot="1" x14ac:dyDescent="0.45">
      <c r="A7" s="6" t="s">
        <v>125</v>
      </c>
      <c r="M7" s="18"/>
      <c r="N7" s="6" t="s">
        <v>8</v>
      </c>
      <c r="O7" s="18"/>
      <c r="P7" s="6" t="s">
        <v>9</v>
      </c>
      <c r="Q7" s="18"/>
      <c r="R7" s="6" t="s">
        <v>10</v>
      </c>
      <c r="S7" s="6" t="s">
        <v>68</v>
      </c>
      <c r="T7" s="6" t="s">
        <v>69</v>
      </c>
    </row>
    <row r="8" spans="1:20" x14ac:dyDescent="0.4">
      <c r="A8" s="153" t="s">
        <v>24</v>
      </c>
      <c r="B8" s="154"/>
      <c r="C8" s="155" t="s">
        <v>23</v>
      </c>
      <c r="D8" s="156"/>
      <c r="E8" s="157"/>
      <c r="F8" s="158" t="s">
        <v>22</v>
      </c>
      <c r="G8" s="158"/>
      <c r="H8" s="158" t="s">
        <v>21</v>
      </c>
      <c r="I8" s="158"/>
      <c r="J8" s="154" t="s">
        <v>19</v>
      </c>
      <c r="K8" s="154"/>
      <c r="L8" s="159" t="s">
        <v>20</v>
      </c>
      <c r="M8" s="159"/>
      <c r="N8" s="159"/>
      <c r="O8" s="159"/>
      <c r="P8" s="159"/>
      <c r="Q8" s="159"/>
      <c r="R8" s="160"/>
      <c r="S8" t="str">
        <f>IF(A11="　1.病気","1.病気",IF(A11="　2.留学","2.留学",IF(A11="　3.博士論文作成","3.論文",IF(A11="　4.その他","4.その他"&amp;S11&amp;T11,""))))</f>
        <v/>
      </c>
      <c r="T8" t="str">
        <f>IF(J11="　1.病気","1.病気",IF(J11="　2.留学","2.留学",IF(J11="　3.博士論文作成","3.論文",IF(J11="　4.その他","4.その他"&amp;S11&amp;T11,""))))</f>
        <v/>
      </c>
    </row>
    <row r="9" spans="1:20" ht="28.5" customHeight="1" x14ac:dyDescent="0.4">
      <c r="A9" s="181"/>
      <c r="B9" s="182"/>
      <c r="C9" s="183"/>
      <c r="D9" s="184"/>
      <c r="E9" s="185"/>
      <c r="F9" s="19"/>
      <c r="G9" s="12" t="s">
        <v>25</v>
      </c>
      <c r="H9" s="20"/>
      <c r="I9" s="12" t="s">
        <v>26</v>
      </c>
      <c r="J9" s="186"/>
      <c r="K9" s="187"/>
      <c r="L9" s="188"/>
      <c r="M9" s="188"/>
      <c r="N9" s="188"/>
      <c r="O9" s="188"/>
      <c r="P9" s="188"/>
      <c r="Q9" s="188"/>
      <c r="R9" s="189"/>
    </row>
    <row r="10" spans="1:20" x14ac:dyDescent="0.4">
      <c r="A10" s="7" t="s">
        <v>27</v>
      </c>
      <c r="B10" s="1"/>
      <c r="C10" s="1"/>
      <c r="D10" s="1"/>
      <c r="E10" s="1"/>
      <c r="F10" s="1"/>
      <c r="G10" s="1"/>
      <c r="H10" s="1"/>
      <c r="I10" s="15"/>
      <c r="J10" s="1" t="s">
        <v>28</v>
      </c>
      <c r="K10" s="1"/>
      <c r="L10" s="1"/>
      <c r="M10" s="1"/>
      <c r="N10" s="1"/>
      <c r="O10" s="1"/>
      <c r="P10" s="1"/>
      <c r="Q10" s="1"/>
      <c r="R10" s="8"/>
      <c r="S10" t="s">
        <v>70</v>
      </c>
      <c r="T10" t="s">
        <v>71</v>
      </c>
    </row>
    <row r="11" spans="1:20" ht="26.25" customHeight="1" x14ac:dyDescent="0.4">
      <c r="A11" s="195"/>
      <c r="B11" s="194"/>
      <c r="C11" s="194"/>
      <c r="D11" s="194"/>
      <c r="E11" s="194"/>
      <c r="F11" s="194"/>
      <c r="G11" s="194"/>
      <c r="H11" s="194"/>
      <c r="I11" s="16"/>
      <c r="J11" s="194"/>
      <c r="K11" s="194"/>
      <c r="L11" s="194"/>
      <c r="M11" s="194"/>
      <c r="N11" s="194"/>
      <c r="O11" s="194"/>
      <c r="P11" s="194"/>
      <c r="Q11" s="194"/>
      <c r="R11" s="8"/>
      <c r="S11" t="str">
        <f>IF(A45="（１）出産・育児・介護","（出産・育児・介護）",IF(A45="（２）国等の要請に応えて休学し、公益事業（青年海外協力隊、兵役等）に参加 ※1）","（公益事業・兵役）",IF(A45="（３）学資獲得のためのアルバイト苦による場合（留学生を除く） ※2）","（アルバイト）",IF(A45="（４）申請者本人が障害者であるため学業・研究において修業年限以上の期間を要すると認められる場合","（障害）",IF(A45="（５）新型コロナウイルス感染症の影響を受けたと認められる場合  ※3）","（新型コロナ感染症）","")))))</f>
        <v/>
      </c>
      <c r="T11" t="str">
        <f>IF(A50="（１）出産・育児・介護","（出産・育児・介護）",IF(A50="（２）国等の要請に応えて休学し、公益事業（青年海外協力隊、兵役等）に参加 ※1）","（公益事業・兵役）",IF(A50="（３）学資獲得のためのアルバイト苦による場合（留学生を除く） ※2）","（アルバイト）",IF(A50="（４）申請者本人が障害者であるため学業・研究において修業年限以上の期間を要すると認められる場合","（障害）",IF(A50="（５）新型コロナウイルス感染症の影響を受けたと認められる場合  ※3）","（新型コロナ感染症）","")))))</f>
        <v/>
      </c>
    </row>
    <row r="12" spans="1:20" ht="6" customHeight="1" x14ac:dyDescent="0.4">
      <c r="A12" s="9"/>
      <c r="B12" s="63"/>
      <c r="C12" s="63"/>
      <c r="D12" s="63"/>
      <c r="E12" s="63"/>
      <c r="F12" s="63"/>
      <c r="G12" s="63"/>
      <c r="H12" s="63"/>
      <c r="I12" s="17"/>
      <c r="J12" s="63"/>
      <c r="K12" s="63"/>
      <c r="L12" s="63"/>
      <c r="M12" s="63"/>
      <c r="N12" s="63"/>
      <c r="O12" s="63"/>
      <c r="P12" s="63"/>
      <c r="Q12" s="63"/>
      <c r="R12" s="8"/>
    </row>
    <row r="13" spans="1:20" s="4" customFormat="1" ht="27" customHeight="1" x14ac:dyDescent="0.4">
      <c r="A13" s="140" t="s">
        <v>11</v>
      </c>
      <c r="B13" s="141"/>
      <c r="C13" s="141"/>
      <c r="D13" s="141"/>
      <c r="E13" s="141"/>
      <c r="F13" s="141"/>
      <c r="G13" s="141"/>
      <c r="H13" s="141"/>
      <c r="I13" s="141"/>
      <c r="J13" s="141"/>
      <c r="K13" s="141"/>
      <c r="L13" s="141"/>
      <c r="M13" s="141"/>
      <c r="N13" s="141"/>
      <c r="O13" s="141"/>
      <c r="P13" s="141"/>
      <c r="Q13" s="141"/>
      <c r="R13" s="142"/>
      <c r="S13" s="4" t="s">
        <v>57</v>
      </c>
      <c r="T13" s="4" t="s">
        <v>58</v>
      </c>
    </row>
    <row r="14" spans="1:20" ht="24" customHeight="1" thickBot="1" x14ac:dyDescent="0.4">
      <c r="A14" s="106" t="s">
        <v>122</v>
      </c>
      <c r="B14" s="107"/>
      <c r="C14" s="107"/>
      <c r="D14" s="107"/>
      <c r="E14" s="107"/>
      <c r="F14" s="107"/>
      <c r="G14" s="107"/>
      <c r="H14" s="107"/>
      <c r="I14" s="107"/>
      <c r="J14" s="107"/>
      <c r="K14" s="107"/>
      <c r="L14" s="107"/>
      <c r="M14" s="107"/>
      <c r="N14" s="107"/>
      <c r="O14" s="107"/>
      <c r="P14" s="107"/>
      <c r="Q14" s="107"/>
      <c r="R14" s="108"/>
      <c r="S14" t="str">
        <f>IF(A11="　1.病気",C16&amp;"年"&amp;F16&amp;"月",IF(A11="　2.留学",C28&amp;"年"&amp;F28&amp;"月",IF(A11="　4.その他",C62&amp;"年"&amp;F62&amp;"月","")))</f>
        <v/>
      </c>
      <c r="T14" t="str">
        <f>IF(A11="　1.病気",K16&amp;"年"&amp;M16&amp;"月",IF(A11="　2.留学",K28&amp;"年"&amp;M28&amp;"月",IF(A11="　4.その他",K62&amp;"年"&amp;M62&amp;"月","")))</f>
        <v/>
      </c>
    </row>
    <row r="15" spans="1:20" ht="23.25" customHeight="1" thickBot="1" x14ac:dyDescent="0.45">
      <c r="A15" s="9" t="s">
        <v>13</v>
      </c>
      <c r="B15" s="192"/>
      <c r="C15" s="192"/>
      <c r="D15" s="192"/>
      <c r="E15" s="192"/>
      <c r="F15" s="192"/>
      <c r="G15" s="192"/>
      <c r="H15" s="192"/>
      <c r="I15" s="192"/>
      <c r="J15" s="192"/>
      <c r="K15" s="192"/>
      <c r="L15" s="192"/>
      <c r="M15" s="192"/>
      <c r="N15" s="192"/>
      <c r="O15" s="192"/>
      <c r="P15" s="192"/>
      <c r="Q15" s="192"/>
      <c r="R15" s="193"/>
      <c r="S15" s="66" t="s">
        <v>64</v>
      </c>
      <c r="T15" t="s">
        <v>65</v>
      </c>
    </row>
    <row r="16" spans="1:20" ht="23.25" customHeight="1" x14ac:dyDescent="0.4">
      <c r="A16" s="29" t="s">
        <v>133</v>
      </c>
      <c r="B16" s="1" t="s">
        <v>15</v>
      </c>
      <c r="C16" s="196"/>
      <c r="D16" s="196"/>
      <c r="E16" s="1" t="s">
        <v>8</v>
      </c>
      <c r="F16" s="21"/>
      <c r="G16" s="1" t="s">
        <v>14</v>
      </c>
      <c r="H16" s="21"/>
      <c r="I16" s="1" t="s">
        <v>10</v>
      </c>
      <c r="J16" s="5" t="s">
        <v>16</v>
      </c>
      <c r="K16" s="21"/>
      <c r="L16" s="5" t="s">
        <v>8</v>
      </c>
      <c r="M16" s="21"/>
      <c r="N16" s="5" t="s">
        <v>14</v>
      </c>
      <c r="O16" s="21"/>
      <c r="P16" s="1" t="s">
        <v>10</v>
      </c>
      <c r="Q16" s="109"/>
      <c r="R16" s="110"/>
      <c r="S16" t="str">
        <f>IF(A11="　1.病気",C17&amp;"年"&amp;F17&amp;"月",IF(A11="　4.その他",C63&amp;"年"&amp;F63&amp;"月",""))</f>
        <v/>
      </c>
      <c r="T16" t="str">
        <f>IF(A11="　1.病気",K17&amp;"年"&amp;M17&amp;"月",IF(A11="　4.その他",K63&amp;"年"&amp;M63&amp;"月",""))</f>
        <v/>
      </c>
    </row>
    <row r="17" spans="1:20" ht="23.25" customHeight="1" x14ac:dyDescent="0.4">
      <c r="A17" s="59" t="s">
        <v>131</v>
      </c>
      <c r="B17" s="1" t="s">
        <v>15</v>
      </c>
      <c r="C17" s="178"/>
      <c r="D17" s="178"/>
      <c r="E17" s="1" t="s">
        <v>8</v>
      </c>
      <c r="F17" s="21"/>
      <c r="G17" s="1" t="s">
        <v>14</v>
      </c>
      <c r="H17" s="21"/>
      <c r="I17" s="1" t="s">
        <v>10</v>
      </c>
      <c r="J17" s="5" t="s">
        <v>16</v>
      </c>
      <c r="K17" s="21"/>
      <c r="L17" s="5" t="s">
        <v>8</v>
      </c>
      <c r="M17" s="21"/>
      <c r="N17" s="5" t="s">
        <v>14</v>
      </c>
      <c r="O17" s="21"/>
      <c r="P17" s="1" t="s">
        <v>10</v>
      </c>
      <c r="Q17" s="111"/>
      <c r="R17" s="112"/>
      <c r="S17" t="s">
        <v>63</v>
      </c>
      <c r="T17" t="s">
        <v>66</v>
      </c>
    </row>
    <row r="18" spans="1:20" ht="23.25" customHeight="1" x14ac:dyDescent="0.4">
      <c r="A18" s="29" t="s">
        <v>132</v>
      </c>
      <c r="B18" s="1" t="s">
        <v>15</v>
      </c>
      <c r="C18" s="178"/>
      <c r="D18" s="178"/>
      <c r="E18" s="1" t="s">
        <v>8</v>
      </c>
      <c r="F18" s="21"/>
      <c r="G18" s="1" t="s">
        <v>14</v>
      </c>
      <c r="H18" s="21"/>
      <c r="I18" s="1" t="s">
        <v>10</v>
      </c>
      <c r="J18" s="1" t="s">
        <v>16</v>
      </c>
      <c r="K18" s="21"/>
      <c r="L18" s="1" t="s">
        <v>8</v>
      </c>
      <c r="M18" s="21"/>
      <c r="N18" s="1" t="s">
        <v>14</v>
      </c>
      <c r="O18" s="21"/>
      <c r="P18" s="1" t="s">
        <v>10</v>
      </c>
      <c r="Q18" s="111"/>
      <c r="R18" s="112"/>
      <c r="S18" t="str">
        <f>IF(A11="　1.病気",C18&amp;"年"&amp;F18&amp;"月",IF(A11="　2.留学",C29&amp;"年"&amp;F29&amp;"月",IF(A11="　4.その他",C64&amp;"年"&amp;F64&amp;"月","")))</f>
        <v/>
      </c>
      <c r="T18" t="str">
        <f>IF(A11="　1.病気",K18&amp;"年"&amp;M18&amp;"月",IF(A11="　2.留学",K29&amp;"年"&amp;M29&amp;"月",IF(A11="　4.その他",K64&amp;"年"&amp;M64&amp;"月","")))</f>
        <v/>
      </c>
    </row>
    <row r="19" spans="1:20" ht="23.25" customHeight="1" x14ac:dyDescent="0.4">
      <c r="A19" s="62" t="s">
        <v>131</v>
      </c>
      <c r="B19" s="14" t="s">
        <v>15</v>
      </c>
      <c r="C19" s="179"/>
      <c r="D19" s="179"/>
      <c r="E19" s="14" t="s">
        <v>8</v>
      </c>
      <c r="F19" s="61"/>
      <c r="G19" s="14" t="s">
        <v>14</v>
      </c>
      <c r="H19" s="61"/>
      <c r="I19" s="14" t="s">
        <v>10</v>
      </c>
      <c r="J19" s="14" t="s">
        <v>16</v>
      </c>
      <c r="K19" s="61"/>
      <c r="L19" s="14" t="s">
        <v>8</v>
      </c>
      <c r="M19" s="61"/>
      <c r="N19" s="14" t="s">
        <v>14</v>
      </c>
      <c r="O19" s="61"/>
      <c r="P19" s="14" t="s">
        <v>10</v>
      </c>
      <c r="Q19" s="113"/>
      <c r="R19" s="114"/>
      <c r="S19" t="s">
        <v>139</v>
      </c>
      <c r="T19" t="s">
        <v>141</v>
      </c>
    </row>
    <row r="20" spans="1:20" ht="23.25" customHeight="1" x14ac:dyDescent="0.4">
      <c r="A20" s="96" t="s">
        <v>134</v>
      </c>
      <c r="B20" s="97"/>
      <c r="C20" s="97"/>
      <c r="D20" s="97"/>
      <c r="E20" s="97"/>
      <c r="F20" s="97"/>
      <c r="G20" s="97"/>
      <c r="H20" s="97"/>
      <c r="I20" s="97"/>
      <c r="J20" s="98"/>
      <c r="K20" s="161"/>
      <c r="L20" s="161"/>
      <c r="M20" s="161"/>
      <c r="N20" s="161"/>
      <c r="O20" s="161"/>
      <c r="P20" s="161"/>
      <c r="Q20" s="161"/>
      <c r="R20" s="162"/>
      <c r="S20" t="str">
        <f>IF(A11="　1.病気",C19&amp;"年"&amp;F19&amp;"月",IF(A11="　4.その他",C65&amp;"年"&amp;F65&amp;"月",""))</f>
        <v/>
      </c>
      <c r="T20" t="str">
        <f>IF(A11="　1.病気",K19&amp;"年"&amp;M19&amp;"月",IF(A11="　4.その他",K65&amp;"年"&amp;M65&amp;"月",""))</f>
        <v/>
      </c>
    </row>
    <row r="21" spans="1:20" ht="17.25" customHeight="1" x14ac:dyDescent="0.35">
      <c r="A21" s="25" t="s">
        <v>2</v>
      </c>
      <c r="B21" s="1"/>
      <c r="C21" s="190" t="s">
        <v>123</v>
      </c>
      <c r="D21" s="190"/>
      <c r="E21" s="190"/>
      <c r="F21" s="190"/>
      <c r="G21" s="190"/>
      <c r="H21" s="190"/>
      <c r="I21" s="190"/>
      <c r="J21" s="190"/>
      <c r="K21" s="190"/>
      <c r="L21" s="190"/>
      <c r="M21" s="190"/>
      <c r="N21" s="190"/>
      <c r="O21" s="190"/>
      <c r="P21" s="190"/>
      <c r="Q21" s="190"/>
      <c r="R21" s="191"/>
      <c r="S21" t="s">
        <v>147</v>
      </c>
      <c r="T21" t="s">
        <v>148</v>
      </c>
    </row>
    <row r="22" spans="1:20" ht="19.5" customHeight="1" x14ac:dyDescent="0.4">
      <c r="A22" s="168"/>
      <c r="B22" s="169"/>
      <c r="C22" s="169"/>
      <c r="D22" s="169"/>
      <c r="E22" s="169"/>
      <c r="F22" s="169"/>
      <c r="G22" s="169"/>
      <c r="H22" s="169"/>
      <c r="I22" s="169"/>
      <c r="J22" s="169"/>
      <c r="K22" s="169"/>
      <c r="L22" s="169"/>
      <c r="M22" s="169"/>
      <c r="N22" s="169"/>
      <c r="O22" s="169"/>
      <c r="P22" s="169"/>
      <c r="Q22" s="169"/>
      <c r="R22" s="170"/>
      <c r="S22" t="str">
        <f>IF(A11="　1.病気",K20,IF(A11="　4.その他",K66,""))</f>
        <v/>
      </c>
      <c r="T22" t="str">
        <f>IF(J11="　1.病気",K20,IF(J11="　4.その他",K66,""))</f>
        <v/>
      </c>
    </row>
    <row r="23" spans="1:20" ht="23.25" customHeight="1" x14ac:dyDescent="0.4">
      <c r="A23" s="168"/>
      <c r="B23" s="169"/>
      <c r="C23" s="169"/>
      <c r="D23" s="169"/>
      <c r="E23" s="169"/>
      <c r="F23" s="169"/>
      <c r="G23" s="169"/>
      <c r="H23" s="169"/>
      <c r="I23" s="169"/>
      <c r="J23" s="169"/>
      <c r="K23" s="169"/>
      <c r="L23" s="169"/>
      <c r="M23" s="169"/>
      <c r="N23" s="169"/>
      <c r="O23" s="169"/>
      <c r="P23" s="169"/>
      <c r="Q23" s="169"/>
      <c r="R23" s="170"/>
      <c r="S23" t="s">
        <v>67</v>
      </c>
      <c r="T23" t="s">
        <v>58</v>
      </c>
    </row>
    <row r="24" spans="1:20" ht="23.25" customHeight="1" x14ac:dyDescent="0.4">
      <c r="A24" s="171"/>
      <c r="B24" s="172"/>
      <c r="C24" s="172"/>
      <c r="D24" s="172"/>
      <c r="E24" s="172"/>
      <c r="F24" s="172"/>
      <c r="G24" s="172"/>
      <c r="H24" s="172"/>
      <c r="I24" s="172"/>
      <c r="J24" s="172"/>
      <c r="K24" s="172"/>
      <c r="L24" s="172"/>
      <c r="M24" s="172"/>
      <c r="N24" s="172"/>
      <c r="O24" s="172"/>
      <c r="P24" s="172"/>
      <c r="Q24" s="172"/>
      <c r="R24" s="173"/>
      <c r="S24" t="str">
        <f>IF(J11="　1.病気",C16&amp;"年"&amp;F16&amp;"月",IF(J11="　2.留学",C28&amp;"年"&amp;F28&amp;"月",IF(J11="　4.その他",C62&amp;"年"&amp;F62&amp;"月","")))</f>
        <v/>
      </c>
      <c r="T24" t="str">
        <f>IF(J11="　1.病気",K16&amp;"年"&amp;M16&amp;"月",IF(J11="　2.留学",K28&amp;"年"&amp;M28&amp;"月",IF(J11="　4.その他",K62&amp;"年"&amp;M62&amp;"月","")))</f>
        <v/>
      </c>
    </row>
    <row r="25" spans="1:20" s="4" customFormat="1" ht="27" customHeight="1" x14ac:dyDescent="0.4">
      <c r="A25" s="140" t="s">
        <v>137</v>
      </c>
      <c r="B25" s="141"/>
      <c r="C25" s="141"/>
      <c r="D25" s="141"/>
      <c r="E25" s="141"/>
      <c r="F25" s="141"/>
      <c r="G25" s="141"/>
      <c r="H25" s="141"/>
      <c r="I25" s="141"/>
      <c r="J25" s="141"/>
      <c r="K25" s="141"/>
      <c r="L25" s="141"/>
      <c r="M25" s="141"/>
      <c r="N25" s="141"/>
      <c r="O25" s="141"/>
      <c r="P25" s="141"/>
      <c r="Q25" s="141"/>
      <c r="R25" s="142"/>
      <c r="S25" s="4" t="s">
        <v>142</v>
      </c>
      <c r="T25" s="4" t="s">
        <v>143</v>
      </c>
    </row>
    <row r="26" spans="1:20" ht="27" customHeight="1" x14ac:dyDescent="0.4">
      <c r="A26" s="10" t="s">
        <v>3</v>
      </c>
      <c r="B26" s="1"/>
      <c r="C26" s="163"/>
      <c r="D26" s="163"/>
      <c r="E26" s="163"/>
      <c r="F26" s="163"/>
      <c r="G26" s="163"/>
      <c r="H26" s="163"/>
      <c r="I26" s="163"/>
      <c r="J26" s="163"/>
      <c r="K26" s="163"/>
      <c r="L26" s="163"/>
      <c r="M26" s="163"/>
      <c r="N26" s="163"/>
      <c r="O26" s="163"/>
      <c r="P26" s="163"/>
      <c r="Q26" s="163"/>
      <c r="R26" s="164"/>
      <c r="S26" t="str">
        <f>IF(J11="　1.病気",C17&amp;"年"&amp;F17&amp;"月",IF(J11="　4.その他",C63&amp;"年"&amp;F63&amp;"月",""))</f>
        <v/>
      </c>
      <c r="T26" t="str">
        <f>IF(J11="　1.病気",K17&amp;"年"&amp;M17&amp;"月",IF(J11="　4.その他",K63&amp;"年"&amp;M63&amp;"月",""))</f>
        <v/>
      </c>
    </row>
    <row r="27" spans="1:20" ht="23.25" customHeight="1" x14ac:dyDescent="0.4">
      <c r="A27" s="7" t="s">
        <v>4</v>
      </c>
      <c r="B27" s="1"/>
      <c r="C27" s="165"/>
      <c r="D27" s="165"/>
      <c r="E27" s="165"/>
      <c r="F27" s="165"/>
      <c r="G27" s="165"/>
      <c r="H27" s="165"/>
      <c r="I27" s="165"/>
      <c r="J27" s="165"/>
      <c r="K27" s="165"/>
      <c r="L27" s="165"/>
      <c r="M27" s="165"/>
      <c r="N27" s="165"/>
      <c r="O27" s="165"/>
      <c r="P27" s="165"/>
      <c r="Q27" s="165"/>
      <c r="R27" s="166"/>
      <c r="S27" t="s">
        <v>63</v>
      </c>
      <c r="T27" t="s">
        <v>66</v>
      </c>
    </row>
    <row r="28" spans="1:20" ht="23.25" customHeight="1" x14ac:dyDescent="0.4">
      <c r="A28" s="7" t="s">
        <v>18</v>
      </c>
      <c r="B28" s="1" t="s">
        <v>15</v>
      </c>
      <c r="C28" s="126"/>
      <c r="D28" s="126"/>
      <c r="E28" s="1" t="s">
        <v>8</v>
      </c>
      <c r="F28" s="21"/>
      <c r="G28" s="1" t="s">
        <v>14</v>
      </c>
      <c r="H28" s="21"/>
      <c r="I28" s="1" t="s">
        <v>10</v>
      </c>
      <c r="J28" s="1" t="s">
        <v>16</v>
      </c>
      <c r="K28" s="21"/>
      <c r="L28" s="1" t="s">
        <v>8</v>
      </c>
      <c r="M28" s="21"/>
      <c r="N28" s="1" t="s">
        <v>14</v>
      </c>
      <c r="O28" s="21"/>
      <c r="P28" s="1" t="s">
        <v>10</v>
      </c>
      <c r="Q28" s="1"/>
      <c r="R28" s="8"/>
      <c r="S28" t="str">
        <f>IF(J11="　1.病気",C18&amp;"年"&amp;F18&amp;"月",IF(J11="　2.留学",C29&amp;"年"&amp;F29&amp;"月",IF(J11="　4.その他",C64&amp;"年"&amp;F64&amp;"月","")))</f>
        <v/>
      </c>
      <c r="T28" t="str">
        <f>IF(J11="　1.病気",K18&amp;"年"&amp;M18&amp;"月",IF(J11="　2.留学",K29&amp;"年"&amp;M29&amp;"月",IF(J11="　4.その他",K64&amp;"年"&amp;M64&amp;"月","")))</f>
        <v/>
      </c>
    </row>
    <row r="29" spans="1:20" ht="23.25" customHeight="1" x14ac:dyDescent="0.4">
      <c r="A29" s="7" t="s">
        <v>17</v>
      </c>
      <c r="B29" s="1" t="s">
        <v>15</v>
      </c>
      <c r="C29" s="102"/>
      <c r="D29" s="102"/>
      <c r="E29" s="1" t="s">
        <v>8</v>
      </c>
      <c r="F29" s="21"/>
      <c r="G29" s="1" t="s">
        <v>14</v>
      </c>
      <c r="H29" s="21"/>
      <c r="I29" s="1" t="s">
        <v>10</v>
      </c>
      <c r="J29" s="1" t="s">
        <v>16</v>
      </c>
      <c r="K29" s="21"/>
      <c r="L29" s="1" t="s">
        <v>8</v>
      </c>
      <c r="M29" s="21"/>
      <c r="N29" s="1" t="s">
        <v>14</v>
      </c>
      <c r="O29" s="21"/>
      <c r="P29" s="1" t="s">
        <v>10</v>
      </c>
      <c r="Q29" s="1"/>
      <c r="R29" s="8"/>
      <c r="S29" t="s">
        <v>138</v>
      </c>
      <c r="T29" t="s">
        <v>140</v>
      </c>
    </row>
    <row r="30" spans="1:20" ht="27" customHeight="1" x14ac:dyDescent="0.4">
      <c r="A30" s="7" t="s">
        <v>12</v>
      </c>
      <c r="B30" s="1"/>
      <c r="C30" s="167"/>
      <c r="D30" s="167"/>
      <c r="E30" s="167"/>
      <c r="F30" s="167"/>
      <c r="G30" s="167"/>
      <c r="H30" s="167"/>
      <c r="I30" s="167"/>
      <c r="J30" s="167"/>
      <c r="K30" s="167"/>
      <c r="L30" s="180" t="s">
        <v>78</v>
      </c>
      <c r="M30" s="180"/>
      <c r="N30" s="180"/>
      <c r="O30" s="180"/>
      <c r="P30" s="180"/>
      <c r="Q30" s="180"/>
      <c r="R30" s="11"/>
      <c r="S30" t="str">
        <f>IF(J11="　1.病気",C19&amp;"年"&amp;F19&amp;"月",IF(J11="　4.その他",C65&amp;"年"&amp;F65&amp;"月",""))</f>
        <v/>
      </c>
      <c r="T30" t="str">
        <f>IF(J11="　1.病気",K19&amp;"年"&amp;M19&amp;"月",IF(J11="　4.その他",K65&amp;"年"&amp;M65&amp;"月",""))</f>
        <v/>
      </c>
    </row>
    <row r="31" spans="1:20" s="4" customFormat="1" ht="27" customHeight="1" x14ac:dyDescent="0.4">
      <c r="A31" s="140" t="s">
        <v>136</v>
      </c>
      <c r="B31" s="141"/>
      <c r="C31" s="141"/>
      <c r="D31" s="141"/>
      <c r="E31" s="141"/>
      <c r="F31" s="141"/>
      <c r="G31" s="141"/>
      <c r="H31" s="141"/>
      <c r="I31" s="141"/>
      <c r="J31" s="141"/>
      <c r="K31" s="141"/>
      <c r="L31" s="141"/>
      <c r="M31" s="141"/>
      <c r="N31" s="141"/>
      <c r="O31" s="141"/>
      <c r="P31" s="141"/>
      <c r="Q31" s="141"/>
      <c r="R31" s="142"/>
      <c r="S31" s="4" t="s">
        <v>74</v>
      </c>
      <c r="T31" s="4" t="s">
        <v>73</v>
      </c>
    </row>
    <row r="32" spans="1:20" ht="24" customHeight="1" x14ac:dyDescent="0.4">
      <c r="A32" s="10" t="s">
        <v>5</v>
      </c>
      <c r="B32" s="75"/>
      <c r="C32" s="75"/>
      <c r="D32" s="75"/>
      <c r="E32" s="75"/>
      <c r="F32" s="75"/>
      <c r="G32" s="75"/>
      <c r="H32" s="75"/>
      <c r="I32" s="75"/>
      <c r="J32" s="75"/>
      <c r="K32" s="75"/>
      <c r="L32" s="75"/>
      <c r="M32" s="75"/>
      <c r="N32" s="75"/>
      <c r="O32" s="75"/>
      <c r="P32" s="75"/>
      <c r="Q32" s="75"/>
      <c r="R32" s="151"/>
      <c r="S32" t="str">
        <f>IF(A11="　1.病気",B15,IF(A11="　2.留学",C27&amp;"/"&amp;C26&amp;"/"&amp;C30,""))</f>
        <v/>
      </c>
      <c r="T32" t="str">
        <f>IF(J11="　1.病気",B15,IF(J11="　2.留学",C27&amp;"/"&amp;C26&amp;"/"&amp;C30,""))</f>
        <v/>
      </c>
    </row>
    <row r="33" spans="1:19" ht="15.75" customHeight="1" x14ac:dyDescent="0.4">
      <c r="A33" s="24" t="s">
        <v>6</v>
      </c>
      <c r="B33" s="13"/>
      <c r="C33" s="149"/>
      <c r="D33" s="149"/>
      <c r="E33" s="149"/>
      <c r="F33" s="149"/>
      <c r="G33" s="149"/>
      <c r="H33" s="149"/>
      <c r="I33" s="149"/>
      <c r="J33" s="149"/>
      <c r="K33" s="149"/>
      <c r="L33" s="149"/>
      <c r="M33" s="149"/>
      <c r="N33" s="149"/>
      <c r="O33" s="149"/>
      <c r="P33" s="149"/>
      <c r="Q33" s="149"/>
      <c r="R33" s="150"/>
    </row>
    <row r="34" spans="1:19" ht="21.75" customHeight="1" x14ac:dyDescent="0.4">
      <c r="A34" s="168"/>
      <c r="B34" s="169"/>
      <c r="C34" s="169"/>
      <c r="D34" s="169"/>
      <c r="E34" s="169"/>
      <c r="F34" s="169"/>
      <c r="G34" s="169"/>
      <c r="H34" s="169"/>
      <c r="I34" s="169"/>
      <c r="J34" s="169"/>
      <c r="K34" s="169"/>
      <c r="L34" s="169"/>
      <c r="M34" s="169"/>
      <c r="N34" s="169"/>
      <c r="O34" s="169"/>
      <c r="P34" s="169"/>
      <c r="Q34" s="169"/>
      <c r="R34" s="170"/>
    </row>
    <row r="35" spans="1:19" ht="21.75" customHeight="1" x14ac:dyDescent="0.4">
      <c r="A35" s="168"/>
      <c r="B35" s="169"/>
      <c r="C35" s="169"/>
      <c r="D35" s="169"/>
      <c r="E35" s="169"/>
      <c r="F35" s="169"/>
      <c r="G35" s="169"/>
      <c r="H35" s="169"/>
      <c r="I35" s="169"/>
      <c r="J35" s="169"/>
      <c r="K35" s="169"/>
      <c r="L35" s="169"/>
      <c r="M35" s="169"/>
      <c r="N35" s="169"/>
      <c r="O35" s="169"/>
      <c r="P35" s="169"/>
      <c r="Q35" s="169"/>
      <c r="R35" s="170"/>
    </row>
    <row r="36" spans="1:19" ht="21.75" customHeight="1" thickBot="1" x14ac:dyDescent="0.45">
      <c r="A36" s="174"/>
      <c r="B36" s="175"/>
      <c r="C36" s="175"/>
      <c r="D36" s="175"/>
      <c r="E36" s="175"/>
      <c r="F36" s="175"/>
      <c r="G36" s="175"/>
      <c r="H36" s="175"/>
      <c r="I36" s="175"/>
      <c r="J36" s="175"/>
      <c r="K36" s="175"/>
      <c r="L36" s="175"/>
      <c r="M36" s="175"/>
      <c r="N36" s="175"/>
      <c r="O36" s="175"/>
      <c r="P36" s="175"/>
      <c r="Q36" s="175"/>
      <c r="R36" s="176"/>
    </row>
    <row r="37" spans="1:19" s="1" customFormat="1" x14ac:dyDescent="0.4">
      <c r="A37"/>
      <c r="B37"/>
      <c r="C37"/>
      <c r="D37"/>
      <c r="E37"/>
      <c r="F37"/>
      <c r="G37"/>
      <c r="H37"/>
      <c r="I37"/>
      <c r="J37"/>
      <c r="K37"/>
      <c r="L37"/>
      <c r="M37"/>
      <c r="N37"/>
      <c r="O37"/>
      <c r="P37"/>
      <c r="Q37"/>
      <c r="R37"/>
    </row>
    <row r="38" spans="1:19" s="1" customFormat="1" x14ac:dyDescent="0.4">
      <c r="A38"/>
      <c r="B38"/>
      <c r="C38"/>
      <c r="D38"/>
      <c r="E38"/>
      <c r="F38"/>
      <c r="G38"/>
      <c r="H38"/>
      <c r="I38"/>
      <c r="J38"/>
      <c r="K38"/>
      <c r="L38"/>
      <c r="M38"/>
      <c r="N38" s="152" t="s">
        <v>35</v>
      </c>
      <c r="O38" s="152"/>
      <c r="P38" s="152"/>
      <c r="Q38" s="152"/>
      <c r="R38" s="152"/>
    </row>
    <row r="39" spans="1:19" s="1" customFormat="1" ht="19.5" x14ac:dyDescent="0.4">
      <c r="A39"/>
      <c r="B39"/>
      <c r="C39"/>
      <c r="D39"/>
      <c r="E39" s="3"/>
      <c r="F39" s="3"/>
      <c r="G39" s="3"/>
      <c r="H39" s="3"/>
      <c r="I39" s="3"/>
      <c r="J39" s="3"/>
      <c r="K39" s="3"/>
      <c r="L39" s="3"/>
      <c r="M39" s="3"/>
      <c r="N39" s="3"/>
      <c r="O39" s="3"/>
      <c r="P39"/>
      <c r="Q39"/>
      <c r="R39"/>
    </row>
    <row r="40" spans="1:19" s="1" customFormat="1" ht="19.5" thickBot="1" x14ac:dyDescent="0.45">
      <c r="A40" s="6" t="s">
        <v>124</v>
      </c>
      <c r="B40" s="6"/>
      <c r="C40" s="6"/>
      <c r="D40" s="6"/>
      <c r="E40" s="6"/>
      <c r="F40" s="6"/>
      <c r="G40" s="6"/>
      <c r="H40" s="6"/>
      <c r="I40" s="6"/>
      <c r="J40" s="6"/>
      <c r="K40" s="6"/>
      <c r="L40" s="6"/>
      <c r="M40" s="38">
        <f>M7</f>
        <v>0</v>
      </c>
      <c r="N40" s="6" t="s">
        <v>8</v>
      </c>
      <c r="O40" s="38">
        <f>O7</f>
        <v>0</v>
      </c>
      <c r="P40" s="6" t="s">
        <v>9</v>
      </c>
      <c r="Q40" s="38">
        <f>Q7</f>
        <v>0</v>
      </c>
      <c r="R40" s="6" t="s">
        <v>10</v>
      </c>
    </row>
    <row r="41" spans="1:19" s="1" customFormat="1" x14ac:dyDescent="0.4">
      <c r="A41" s="153" t="s">
        <v>24</v>
      </c>
      <c r="B41" s="154"/>
      <c r="C41" s="155" t="s">
        <v>23</v>
      </c>
      <c r="D41" s="156"/>
      <c r="E41" s="157"/>
      <c r="F41" s="158" t="s">
        <v>22</v>
      </c>
      <c r="G41" s="158"/>
      <c r="H41" s="158" t="s">
        <v>21</v>
      </c>
      <c r="I41" s="158"/>
      <c r="J41" s="154" t="s">
        <v>19</v>
      </c>
      <c r="K41" s="154"/>
      <c r="L41" s="159" t="s">
        <v>20</v>
      </c>
      <c r="M41" s="159"/>
      <c r="N41" s="159"/>
      <c r="O41" s="159"/>
      <c r="P41" s="159"/>
      <c r="Q41" s="159"/>
      <c r="R41" s="160"/>
    </row>
    <row r="42" spans="1:19" ht="23.25" customHeight="1" x14ac:dyDescent="0.4">
      <c r="A42" s="143">
        <f>A9</f>
        <v>0</v>
      </c>
      <c r="B42" s="144"/>
      <c r="C42" s="84">
        <f>C9</f>
        <v>0</v>
      </c>
      <c r="D42" s="85"/>
      <c r="E42" s="105"/>
      <c r="F42" s="22">
        <f>F9</f>
        <v>0</v>
      </c>
      <c r="G42" s="23" t="s">
        <v>36</v>
      </c>
      <c r="H42" s="22">
        <f>H9</f>
        <v>0</v>
      </c>
      <c r="I42" s="12" t="s">
        <v>37</v>
      </c>
      <c r="J42" s="145">
        <f>J9</f>
        <v>0</v>
      </c>
      <c r="K42" s="105"/>
      <c r="L42" s="146">
        <f>L9</f>
        <v>0</v>
      </c>
      <c r="M42" s="147"/>
      <c r="N42" s="147"/>
      <c r="O42" s="147"/>
      <c r="P42" s="147"/>
      <c r="Q42" s="147"/>
      <c r="R42" s="148"/>
    </row>
    <row r="43" spans="1:19" s="4" customFormat="1" ht="27" customHeight="1" x14ac:dyDescent="0.4">
      <c r="A43" s="140" t="s">
        <v>38</v>
      </c>
      <c r="B43" s="141"/>
      <c r="C43" s="141"/>
      <c r="D43" s="141"/>
      <c r="E43" s="141"/>
      <c r="F43" s="141"/>
      <c r="G43" s="141"/>
      <c r="H43" s="141"/>
      <c r="I43" s="141"/>
      <c r="J43" s="141"/>
      <c r="K43" s="141"/>
      <c r="L43" s="141"/>
      <c r="M43" s="141"/>
      <c r="N43" s="141"/>
      <c r="O43" s="141"/>
      <c r="P43" s="141"/>
      <c r="Q43" s="141"/>
      <c r="R43" s="142"/>
    </row>
    <row r="44" spans="1:19" x14ac:dyDescent="0.4">
      <c r="A44" s="76" t="s">
        <v>40</v>
      </c>
      <c r="B44" s="77"/>
      <c r="C44" s="77"/>
      <c r="D44" s="77"/>
      <c r="E44" s="77"/>
      <c r="F44" s="77"/>
      <c r="G44" s="77"/>
      <c r="H44" s="77"/>
      <c r="I44" s="77"/>
      <c r="J44" s="77"/>
      <c r="K44" s="77"/>
      <c r="L44" s="77"/>
      <c r="M44" s="77"/>
      <c r="N44" s="77"/>
      <c r="O44" s="77"/>
      <c r="P44" s="77"/>
      <c r="Q44" s="77"/>
      <c r="R44" s="78"/>
    </row>
    <row r="45" spans="1:19" s="26" customFormat="1" ht="21.75" customHeight="1" x14ac:dyDescent="0.4">
      <c r="A45" s="74"/>
      <c r="B45" s="75"/>
      <c r="C45" s="75"/>
      <c r="D45" s="75"/>
      <c r="E45" s="75"/>
      <c r="F45" s="75"/>
      <c r="G45" s="75"/>
      <c r="H45" s="75"/>
      <c r="I45" s="75"/>
      <c r="J45" s="75"/>
      <c r="K45" s="75"/>
      <c r="L45" s="75"/>
      <c r="M45" s="75"/>
      <c r="N45" s="75"/>
      <c r="O45" s="75"/>
      <c r="P45" s="75"/>
      <c r="Q45" s="75"/>
      <c r="R45" s="27"/>
    </row>
    <row r="46" spans="1:19" x14ac:dyDescent="0.4">
      <c r="A46" s="127" t="str">
        <f>IF(A45="（２）国等の要請に応えて休学し、公益事業（青年海外協力隊、兵役等）に参加 ※1）",S46,IF(A45="（３）学資獲得のためのアルバイト苦による場合（留学生を除く） ※2）",S47,IF(A45="（５）新型コロナウイルス感染症の影響を受けたと認められる場合  ※3）",S48,"")))</f>
        <v/>
      </c>
      <c r="B46" s="128"/>
      <c r="C46" s="128"/>
      <c r="D46" s="128"/>
      <c r="E46" s="128"/>
      <c r="F46" s="128"/>
      <c r="G46" s="128"/>
      <c r="H46" s="128"/>
      <c r="I46" s="128"/>
      <c r="J46" s="128"/>
      <c r="K46" s="128"/>
      <c r="L46" s="128"/>
      <c r="M46" s="128"/>
      <c r="N46" s="128"/>
      <c r="O46" s="128"/>
      <c r="P46" s="128"/>
      <c r="Q46" s="128"/>
      <c r="R46" s="129"/>
      <c r="S46" t="s">
        <v>41</v>
      </c>
    </row>
    <row r="47" spans="1:19" x14ac:dyDescent="0.4">
      <c r="A47" s="127"/>
      <c r="B47" s="128"/>
      <c r="C47" s="128"/>
      <c r="D47" s="128"/>
      <c r="E47" s="128"/>
      <c r="F47" s="128"/>
      <c r="G47" s="128"/>
      <c r="H47" s="128"/>
      <c r="I47" s="128"/>
      <c r="J47" s="128"/>
      <c r="K47" s="128"/>
      <c r="L47" s="128"/>
      <c r="M47" s="128"/>
      <c r="N47" s="128"/>
      <c r="O47" s="128"/>
      <c r="P47" s="128"/>
      <c r="Q47" s="128"/>
      <c r="R47" s="129"/>
      <c r="S47" t="s">
        <v>129</v>
      </c>
    </row>
    <row r="48" spans="1:19" x14ac:dyDescent="0.4">
      <c r="A48" s="127"/>
      <c r="B48" s="128"/>
      <c r="C48" s="128"/>
      <c r="D48" s="128"/>
      <c r="E48" s="128"/>
      <c r="F48" s="128"/>
      <c r="G48" s="128"/>
      <c r="H48" s="128"/>
      <c r="I48" s="128"/>
      <c r="J48" s="128"/>
      <c r="K48" s="128"/>
      <c r="L48" s="128"/>
      <c r="M48" s="128"/>
      <c r="N48" s="128"/>
      <c r="O48" s="128"/>
      <c r="P48" s="128"/>
      <c r="Q48" s="128"/>
      <c r="R48" s="129"/>
      <c r="S48" t="s">
        <v>72</v>
      </c>
    </row>
    <row r="49" spans="1:18" x14ac:dyDescent="0.4">
      <c r="A49" s="117" t="s">
        <v>52</v>
      </c>
      <c r="B49" s="118"/>
      <c r="C49" s="118"/>
      <c r="D49" s="118"/>
      <c r="E49" s="118"/>
      <c r="F49" s="118"/>
      <c r="G49" s="118"/>
      <c r="H49" s="118"/>
      <c r="I49" s="118"/>
      <c r="J49" s="118"/>
      <c r="K49" s="118"/>
      <c r="L49" s="118"/>
      <c r="M49" s="118"/>
      <c r="N49" s="118"/>
      <c r="O49" s="118"/>
      <c r="P49" s="118"/>
      <c r="Q49" s="118"/>
      <c r="R49" s="119"/>
    </row>
    <row r="50" spans="1:18" ht="21.75" customHeight="1" x14ac:dyDescent="0.4">
      <c r="A50" s="74"/>
      <c r="B50" s="75"/>
      <c r="C50" s="75"/>
      <c r="D50" s="75"/>
      <c r="E50" s="75"/>
      <c r="F50" s="75"/>
      <c r="G50" s="75"/>
      <c r="H50" s="75"/>
      <c r="I50" s="75"/>
      <c r="J50" s="75"/>
      <c r="K50" s="75"/>
      <c r="L50" s="75"/>
      <c r="M50" s="75"/>
      <c r="N50" s="75"/>
      <c r="O50" s="75"/>
      <c r="P50" s="75"/>
      <c r="Q50" s="75"/>
      <c r="R50" s="28"/>
    </row>
    <row r="51" spans="1:18" x14ac:dyDescent="0.4">
      <c r="A51" s="127" t="str">
        <f>IF(A50="（２）国等の要請に応えて休学し、公益事業（青年海外協力隊、兵役等）に参加 ※1）",S46,IF(A50="（３）学資獲得のためのアルバイト苦による場合（留学生を除く） ※2）",S47,IF(A50="（５）新型コロナウイルス感染症の影響を受けたと認められる場合  ※3）",S48,"")))</f>
        <v/>
      </c>
      <c r="B51" s="128"/>
      <c r="C51" s="128"/>
      <c r="D51" s="128"/>
      <c r="E51" s="128"/>
      <c r="F51" s="128"/>
      <c r="G51" s="128"/>
      <c r="H51" s="128"/>
      <c r="I51" s="128"/>
      <c r="J51" s="128"/>
      <c r="K51" s="128"/>
      <c r="L51" s="128"/>
      <c r="M51" s="128"/>
      <c r="N51" s="128"/>
      <c r="O51" s="128"/>
      <c r="P51" s="128"/>
      <c r="Q51" s="128"/>
      <c r="R51" s="129"/>
    </row>
    <row r="52" spans="1:18" x14ac:dyDescent="0.4">
      <c r="A52" s="127"/>
      <c r="B52" s="128"/>
      <c r="C52" s="128"/>
      <c r="D52" s="128"/>
      <c r="E52" s="128"/>
      <c r="F52" s="128"/>
      <c r="G52" s="128"/>
      <c r="H52" s="128"/>
      <c r="I52" s="128"/>
      <c r="J52" s="128"/>
      <c r="K52" s="128"/>
      <c r="L52" s="128"/>
      <c r="M52" s="128"/>
      <c r="N52" s="128"/>
      <c r="O52" s="128"/>
      <c r="P52" s="128"/>
      <c r="Q52" s="128"/>
      <c r="R52" s="129"/>
    </row>
    <row r="53" spans="1:18" x14ac:dyDescent="0.4">
      <c r="A53" s="130"/>
      <c r="B53" s="131"/>
      <c r="C53" s="131"/>
      <c r="D53" s="131"/>
      <c r="E53" s="131"/>
      <c r="F53" s="131"/>
      <c r="G53" s="131"/>
      <c r="H53" s="131"/>
      <c r="I53" s="131"/>
      <c r="J53" s="131"/>
      <c r="K53" s="131"/>
      <c r="L53" s="131"/>
      <c r="M53" s="131"/>
      <c r="N53" s="131"/>
      <c r="O53" s="131"/>
      <c r="P53" s="131"/>
      <c r="Q53" s="131"/>
      <c r="R53" s="132"/>
    </row>
    <row r="54" spans="1:18" x14ac:dyDescent="0.4">
      <c r="A54" s="76" t="s">
        <v>130</v>
      </c>
      <c r="B54" s="77"/>
      <c r="C54" s="77"/>
      <c r="D54" s="77"/>
      <c r="E54" s="77"/>
      <c r="F54" s="77"/>
      <c r="G54" s="77"/>
      <c r="H54" s="77"/>
      <c r="I54" s="77"/>
      <c r="J54" s="77"/>
      <c r="K54" s="77"/>
      <c r="L54" s="77"/>
      <c r="M54" s="77"/>
      <c r="N54" s="77"/>
      <c r="O54" s="77"/>
      <c r="P54" s="77"/>
      <c r="Q54" s="77"/>
      <c r="R54" s="78"/>
    </row>
    <row r="55" spans="1:18" x14ac:dyDescent="0.4">
      <c r="A55" s="133"/>
      <c r="B55" s="134"/>
      <c r="C55" s="134"/>
      <c r="D55" s="134"/>
      <c r="E55" s="134"/>
      <c r="F55" s="134"/>
      <c r="G55" s="134"/>
      <c r="H55" s="134"/>
      <c r="I55" s="134"/>
      <c r="J55" s="134"/>
      <c r="K55" s="134"/>
      <c r="L55" s="134"/>
      <c r="M55" s="134"/>
      <c r="N55" s="134"/>
      <c r="O55" s="134"/>
      <c r="P55" s="134"/>
      <c r="Q55" s="134"/>
      <c r="R55" s="135"/>
    </row>
    <row r="56" spans="1:18" x14ac:dyDescent="0.4">
      <c r="A56" s="136"/>
      <c r="B56" s="134"/>
      <c r="C56" s="134"/>
      <c r="D56" s="134"/>
      <c r="E56" s="134"/>
      <c r="F56" s="134"/>
      <c r="G56" s="134"/>
      <c r="H56" s="134"/>
      <c r="I56" s="134"/>
      <c r="J56" s="134"/>
      <c r="K56" s="134"/>
      <c r="L56" s="134"/>
      <c r="M56" s="134"/>
      <c r="N56" s="134"/>
      <c r="O56" s="134"/>
      <c r="P56" s="134"/>
      <c r="Q56" s="134"/>
      <c r="R56" s="135"/>
    </row>
    <row r="57" spans="1:18" x14ac:dyDescent="0.4">
      <c r="A57" s="136"/>
      <c r="B57" s="134"/>
      <c r="C57" s="134"/>
      <c r="D57" s="134"/>
      <c r="E57" s="134"/>
      <c r="F57" s="134"/>
      <c r="G57" s="134"/>
      <c r="H57" s="134"/>
      <c r="I57" s="134"/>
      <c r="J57" s="134"/>
      <c r="K57" s="134"/>
      <c r="L57" s="134"/>
      <c r="M57" s="134"/>
      <c r="N57" s="134"/>
      <c r="O57" s="134"/>
      <c r="P57" s="134"/>
      <c r="Q57" s="134"/>
      <c r="R57" s="135"/>
    </row>
    <row r="58" spans="1:18" x14ac:dyDescent="0.4">
      <c r="A58" s="136"/>
      <c r="B58" s="134"/>
      <c r="C58" s="134"/>
      <c r="D58" s="134"/>
      <c r="E58" s="134"/>
      <c r="F58" s="134"/>
      <c r="G58" s="134"/>
      <c r="H58" s="134"/>
      <c r="I58" s="134"/>
      <c r="J58" s="134"/>
      <c r="K58" s="134"/>
      <c r="L58" s="134"/>
      <c r="M58" s="134"/>
      <c r="N58" s="134"/>
      <c r="O58" s="134"/>
      <c r="P58" s="134"/>
      <c r="Q58" s="134"/>
      <c r="R58" s="135"/>
    </row>
    <row r="59" spans="1:18" x14ac:dyDescent="0.4">
      <c r="A59" s="136"/>
      <c r="B59" s="134"/>
      <c r="C59" s="134"/>
      <c r="D59" s="134"/>
      <c r="E59" s="134"/>
      <c r="F59" s="134"/>
      <c r="G59" s="134"/>
      <c r="H59" s="134"/>
      <c r="I59" s="134"/>
      <c r="J59" s="134"/>
      <c r="K59" s="134"/>
      <c r="L59" s="134"/>
      <c r="M59" s="134"/>
      <c r="N59" s="134"/>
      <c r="O59" s="134"/>
      <c r="P59" s="134"/>
      <c r="Q59" s="134"/>
      <c r="R59" s="135"/>
    </row>
    <row r="60" spans="1:18" x14ac:dyDescent="0.4">
      <c r="A60" s="137"/>
      <c r="B60" s="138"/>
      <c r="C60" s="138"/>
      <c r="D60" s="138"/>
      <c r="E60" s="138"/>
      <c r="F60" s="138"/>
      <c r="G60" s="138"/>
      <c r="H60" s="138"/>
      <c r="I60" s="138"/>
      <c r="J60" s="138"/>
      <c r="K60" s="138"/>
      <c r="L60" s="138"/>
      <c r="M60" s="138"/>
      <c r="N60" s="138"/>
      <c r="O60" s="138"/>
      <c r="P60" s="138"/>
      <c r="Q60" s="138"/>
      <c r="R60" s="139"/>
    </row>
    <row r="61" spans="1:18" ht="23.25" customHeight="1" x14ac:dyDescent="0.4">
      <c r="A61" s="76" t="s">
        <v>42</v>
      </c>
      <c r="B61" s="77"/>
      <c r="C61" s="77"/>
      <c r="D61" s="77"/>
      <c r="E61" s="77"/>
      <c r="F61" s="77"/>
      <c r="G61" s="77"/>
      <c r="H61" s="77"/>
      <c r="I61" s="77"/>
      <c r="J61" s="77"/>
      <c r="K61" s="77"/>
      <c r="L61" s="77"/>
      <c r="M61" s="77"/>
      <c r="N61" s="77"/>
      <c r="O61" s="77"/>
      <c r="P61" s="77"/>
      <c r="Q61" s="77"/>
      <c r="R61" s="78"/>
    </row>
    <row r="62" spans="1:18" ht="22.5" customHeight="1" x14ac:dyDescent="0.4">
      <c r="A62" s="32" t="s">
        <v>133</v>
      </c>
      <c r="B62" s="33" t="s">
        <v>15</v>
      </c>
      <c r="C62" s="126"/>
      <c r="D62" s="126"/>
      <c r="E62" s="33" t="s">
        <v>8</v>
      </c>
      <c r="F62" s="35"/>
      <c r="G62" s="33" t="s">
        <v>14</v>
      </c>
      <c r="H62" s="35"/>
      <c r="I62" s="33" t="s">
        <v>10</v>
      </c>
      <c r="J62" s="33" t="s">
        <v>16</v>
      </c>
      <c r="K62" s="35"/>
      <c r="L62" s="33" t="s">
        <v>8</v>
      </c>
      <c r="M62" s="35"/>
      <c r="N62" s="33" t="s">
        <v>14</v>
      </c>
      <c r="O62" s="35"/>
      <c r="P62" s="33" t="s">
        <v>10</v>
      </c>
      <c r="Q62" s="109"/>
      <c r="R62" s="110"/>
    </row>
    <row r="63" spans="1:18" ht="22.5" customHeight="1" x14ac:dyDescent="0.4">
      <c r="A63" s="60" t="s">
        <v>39</v>
      </c>
      <c r="B63" s="1" t="s">
        <v>15</v>
      </c>
      <c r="C63" s="102"/>
      <c r="D63" s="102"/>
      <c r="E63" s="1" t="s">
        <v>8</v>
      </c>
      <c r="F63" s="34"/>
      <c r="G63" s="1" t="s">
        <v>14</v>
      </c>
      <c r="H63" s="34"/>
      <c r="I63" s="1" t="s">
        <v>10</v>
      </c>
      <c r="J63" s="1" t="s">
        <v>16</v>
      </c>
      <c r="K63" s="34"/>
      <c r="L63" s="1" t="s">
        <v>8</v>
      </c>
      <c r="M63" s="34"/>
      <c r="N63" s="1" t="s">
        <v>14</v>
      </c>
      <c r="O63" s="34"/>
      <c r="P63" s="1" t="s">
        <v>10</v>
      </c>
      <c r="Q63" s="111"/>
      <c r="R63" s="112"/>
    </row>
    <row r="64" spans="1:18" ht="22.5" customHeight="1" x14ac:dyDescent="0.4">
      <c r="A64" s="58" t="s">
        <v>132</v>
      </c>
      <c r="B64" s="1" t="s">
        <v>15</v>
      </c>
      <c r="C64" s="102"/>
      <c r="D64" s="102"/>
      <c r="E64" s="1" t="s">
        <v>8</v>
      </c>
      <c r="F64" s="34"/>
      <c r="G64" s="1" t="s">
        <v>14</v>
      </c>
      <c r="H64" s="34"/>
      <c r="I64" s="1" t="s">
        <v>10</v>
      </c>
      <c r="J64" s="1" t="s">
        <v>16</v>
      </c>
      <c r="K64" s="34"/>
      <c r="L64" s="1" t="s">
        <v>8</v>
      </c>
      <c r="M64" s="34"/>
      <c r="N64" s="1" t="s">
        <v>14</v>
      </c>
      <c r="O64" s="34"/>
      <c r="P64" s="1" t="s">
        <v>10</v>
      </c>
      <c r="Q64" s="111"/>
      <c r="R64" s="112"/>
    </row>
    <row r="65" spans="1:18" ht="22.5" customHeight="1" x14ac:dyDescent="0.4">
      <c r="A65" s="59" t="s">
        <v>39</v>
      </c>
      <c r="B65" s="1" t="s">
        <v>15</v>
      </c>
      <c r="C65" s="102"/>
      <c r="D65" s="102"/>
      <c r="E65" s="1" t="s">
        <v>8</v>
      </c>
      <c r="F65" s="34"/>
      <c r="G65" s="1" t="s">
        <v>14</v>
      </c>
      <c r="H65" s="34"/>
      <c r="I65" s="1" t="s">
        <v>10</v>
      </c>
      <c r="J65" s="1" t="s">
        <v>16</v>
      </c>
      <c r="K65" s="34"/>
      <c r="L65" s="1" t="s">
        <v>8</v>
      </c>
      <c r="M65" s="34"/>
      <c r="N65" s="1" t="s">
        <v>14</v>
      </c>
      <c r="O65" s="34"/>
      <c r="P65" s="1" t="s">
        <v>10</v>
      </c>
      <c r="Q65" s="113"/>
      <c r="R65" s="114"/>
    </row>
    <row r="66" spans="1:18" x14ac:dyDescent="0.4">
      <c r="A66" s="96" t="s">
        <v>134</v>
      </c>
      <c r="B66" s="97"/>
      <c r="C66" s="97"/>
      <c r="D66" s="97"/>
      <c r="E66" s="97"/>
      <c r="F66" s="97"/>
      <c r="G66" s="97"/>
      <c r="H66" s="97"/>
      <c r="I66" s="97"/>
      <c r="J66" s="98"/>
      <c r="K66" s="99"/>
      <c r="L66" s="100"/>
      <c r="M66" s="100"/>
      <c r="N66" s="100"/>
      <c r="O66" s="100"/>
      <c r="P66" s="100"/>
      <c r="Q66" s="100"/>
      <c r="R66" s="101"/>
    </row>
    <row r="67" spans="1:18" ht="18.75" customHeight="1" x14ac:dyDescent="0.4">
      <c r="A67" s="81" t="s">
        <v>77</v>
      </c>
      <c r="B67" s="82"/>
      <c r="C67" s="82"/>
      <c r="D67" s="82"/>
      <c r="E67" s="82"/>
      <c r="F67" s="82"/>
      <c r="G67" s="82"/>
      <c r="H67" s="82"/>
      <c r="I67" s="82"/>
      <c r="J67" s="82"/>
      <c r="K67" s="82"/>
      <c r="L67" s="82"/>
      <c r="M67" s="82"/>
      <c r="N67" s="82"/>
      <c r="O67" s="82"/>
      <c r="P67" s="82"/>
      <c r="Q67" s="82"/>
      <c r="R67" s="83"/>
    </row>
    <row r="68" spans="1:18" ht="20.25" customHeight="1" x14ac:dyDescent="0.4">
      <c r="A68" s="30" t="s">
        <v>43</v>
      </c>
      <c r="B68" s="122" t="s">
        <v>44</v>
      </c>
      <c r="C68" s="123"/>
      <c r="D68" s="84" t="s">
        <v>76</v>
      </c>
      <c r="E68" s="85"/>
      <c r="F68" s="84" t="s">
        <v>75</v>
      </c>
      <c r="G68" s="105"/>
      <c r="H68" s="84" t="s">
        <v>45</v>
      </c>
      <c r="I68" s="85"/>
      <c r="J68" s="85"/>
      <c r="K68" s="85"/>
      <c r="L68" s="85"/>
      <c r="M68" s="85"/>
      <c r="N68" s="85"/>
      <c r="O68" s="85"/>
      <c r="P68" s="85"/>
      <c r="Q68" s="85"/>
      <c r="R68" s="120"/>
    </row>
    <row r="69" spans="1:18" ht="20.25" customHeight="1" x14ac:dyDescent="0.4">
      <c r="A69" s="31" t="s">
        <v>53</v>
      </c>
      <c r="B69" s="124" t="s">
        <v>46</v>
      </c>
      <c r="C69" s="125"/>
      <c r="D69" s="86" t="s">
        <v>56</v>
      </c>
      <c r="E69" s="87"/>
      <c r="F69" s="86" t="s">
        <v>54</v>
      </c>
      <c r="G69" s="121"/>
      <c r="H69" s="115" t="s">
        <v>55</v>
      </c>
      <c r="I69" s="115"/>
      <c r="J69" s="115"/>
      <c r="K69" s="115"/>
      <c r="L69" s="115"/>
      <c r="M69" s="115"/>
      <c r="N69" s="115"/>
      <c r="O69" s="115"/>
      <c r="P69" s="115"/>
      <c r="Q69" s="115"/>
      <c r="R69" s="116"/>
    </row>
    <row r="70" spans="1:18" ht="20.25" customHeight="1" x14ac:dyDescent="0.4">
      <c r="A70" s="36"/>
      <c r="B70" s="84" t="s">
        <v>46</v>
      </c>
      <c r="C70" s="105"/>
      <c r="D70" s="88"/>
      <c r="E70" s="89"/>
      <c r="F70" s="88"/>
      <c r="G70" s="95"/>
      <c r="H70" s="103"/>
      <c r="I70" s="103"/>
      <c r="J70" s="103"/>
      <c r="K70" s="103"/>
      <c r="L70" s="103"/>
      <c r="M70" s="103"/>
      <c r="N70" s="103"/>
      <c r="O70" s="103"/>
      <c r="P70" s="103"/>
      <c r="Q70" s="103"/>
      <c r="R70" s="104"/>
    </row>
    <row r="71" spans="1:18" ht="20.25" customHeight="1" x14ac:dyDescent="0.4">
      <c r="A71" s="36"/>
      <c r="B71" s="84" t="s">
        <v>47</v>
      </c>
      <c r="C71" s="105"/>
      <c r="D71" s="88"/>
      <c r="E71" s="89"/>
      <c r="F71" s="88"/>
      <c r="G71" s="95"/>
      <c r="H71" s="103"/>
      <c r="I71" s="103"/>
      <c r="J71" s="103"/>
      <c r="K71" s="103"/>
      <c r="L71" s="103"/>
      <c r="M71" s="103"/>
      <c r="N71" s="103"/>
      <c r="O71" s="103"/>
      <c r="P71" s="103"/>
      <c r="Q71" s="103"/>
      <c r="R71" s="104"/>
    </row>
    <row r="72" spans="1:18" ht="20.25" customHeight="1" x14ac:dyDescent="0.4">
      <c r="A72" s="36"/>
      <c r="B72" s="84" t="s">
        <v>48</v>
      </c>
      <c r="C72" s="105"/>
      <c r="D72" s="88"/>
      <c r="E72" s="89"/>
      <c r="F72" s="88"/>
      <c r="G72" s="95"/>
      <c r="H72" s="103"/>
      <c r="I72" s="103"/>
      <c r="J72" s="103"/>
      <c r="K72" s="103"/>
      <c r="L72" s="103"/>
      <c r="M72" s="103"/>
      <c r="N72" s="103"/>
      <c r="O72" s="103"/>
      <c r="P72" s="103"/>
      <c r="Q72" s="103"/>
      <c r="R72" s="104"/>
    </row>
    <row r="73" spans="1:18" ht="20.25" customHeight="1" x14ac:dyDescent="0.4">
      <c r="A73" s="36"/>
      <c r="B73" s="84" t="s">
        <v>49</v>
      </c>
      <c r="C73" s="105"/>
      <c r="D73" s="88"/>
      <c r="E73" s="89"/>
      <c r="F73" s="88"/>
      <c r="G73" s="95"/>
      <c r="H73" s="103"/>
      <c r="I73" s="103"/>
      <c r="J73" s="103"/>
      <c r="K73" s="103"/>
      <c r="L73" s="103"/>
      <c r="M73" s="103"/>
      <c r="N73" s="103"/>
      <c r="O73" s="103"/>
      <c r="P73" s="103"/>
      <c r="Q73" s="103"/>
      <c r="R73" s="104"/>
    </row>
    <row r="74" spans="1:18" x14ac:dyDescent="0.4">
      <c r="A74" s="36"/>
      <c r="B74" s="84" t="s">
        <v>50</v>
      </c>
      <c r="C74" s="105"/>
      <c r="D74" s="88"/>
      <c r="E74" s="89"/>
      <c r="F74" s="88"/>
      <c r="G74" s="95"/>
      <c r="H74" s="103"/>
      <c r="I74" s="103"/>
      <c r="J74" s="103"/>
      <c r="K74" s="103"/>
      <c r="L74" s="103"/>
      <c r="M74" s="103"/>
      <c r="N74" s="103"/>
      <c r="O74" s="103"/>
      <c r="P74" s="103"/>
      <c r="Q74" s="103"/>
      <c r="R74" s="104"/>
    </row>
    <row r="75" spans="1:18" x14ac:dyDescent="0.4">
      <c r="A75" s="36"/>
      <c r="B75" s="84" t="s">
        <v>51</v>
      </c>
      <c r="C75" s="105"/>
      <c r="D75" s="88"/>
      <c r="E75" s="89"/>
      <c r="F75" s="88"/>
      <c r="G75" s="95"/>
      <c r="H75" s="103"/>
      <c r="I75" s="103"/>
      <c r="J75" s="103"/>
      <c r="K75" s="103"/>
      <c r="L75" s="103"/>
      <c r="M75" s="103"/>
      <c r="N75" s="103"/>
      <c r="O75" s="103"/>
      <c r="P75" s="103"/>
      <c r="Q75" s="103"/>
      <c r="R75" s="104"/>
    </row>
    <row r="76" spans="1:18" ht="19.5" thickBot="1" x14ac:dyDescent="0.45">
      <c r="A76" s="37"/>
      <c r="B76" s="92" t="s">
        <v>135</v>
      </c>
      <c r="C76" s="93"/>
      <c r="D76" s="90"/>
      <c r="E76" s="91"/>
      <c r="F76" s="90"/>
      <c r="G76" s="94"/>
      <c r="H76" s="79"/>
      <c r="I76" s="79"/>
      <c r="J76" s="79"/>
      <c r="K76" s="79"/>
      <c r="L76" s="79"/>
      <c r="M76" s="79"/>
      <c r="N76" s="79"/>
      <c r="O76" s="79"/>
      <c r="P76" s="79"/>
      <c r="Q76" s="79"/>
      <c r="R76" s="80"/>
    </row>
  </sheetData>
  <sheetProtection algorithmName="SHA-512" hashValue="SPcQQ+oGdBTebUjqn+dD3CsoERhrx6nNaiEinWCmlNkslu2WWF9opUuAQnZIj3/u0Kl1VPzFI8WAseRK82rYiA==" saltValue="KEoJw3NyhLZWtDxvBsGxpA==" spinCount="100000" sheet="1" objects="1" selectLockedCells="1"/>
  <mergeCells count="102">
    <mergeCell ref="B6:D6"/>
    <mergeCell ref="C17:D17"/>
    <mergeCell ref="C19:D19"/>
    <mergeCell ref="N2:R2"/>
    <mergeCell ref="A13:R13"/>
    <mergeCell ref="A31:R31"/>
    <mergeCell ref="A25:R25"/>
    <mergeCell ref="L30:Q30"/>
    <mergeCell ref="C8:E8"/>
    <mergeCell ref="A8:B8"/>
    <mergeCell ref="F8:G8"/>
    <mergeCell ref="H8:I8"/>
    <mergeCell ref="J8:K8"/>
    <mergeCell ref="L8:R8"/>
    <mergeCell ref="A9:B9"/>
    <mergeCell ref="C9:E9"/>
    <mergeCell ref="J9:K9"/>
    <mergeCell ref="L9:R9"/>
    <mergeCell ref="C21:R21"/>
    <mergeCell ref="B15:R15"/>
    <mergeCell ref="J11:Q11"/>
    <mergeCell ref="A11:H11"/>
    <mergeCell ref="C16:D16"/>
    <mergeCell ref="C18:D18"/>
    <mergeCell ref="B32:R32"/>
    <mergeCell ref="N38:R38"/>
    <mergeCell ref="A41:B41"/>
    <mergeCell ref="C41:E41"/>
    <mergeCell ref="F41:G41"/>
    <mergeCell ref="H41:I41"/>
    <mergeCell ref="J41:K41"/>
    <mergeCell ref="L41:R41"/>
    <mergeCell ref="K20:R20"/>
    <mergeCell ref="A20:J20"/>
    <mergeCell ref="C26:R26"/>
    <mergeCell ref="C27:R27"/>
    <mergeCell ref="C30:K30"/>
    <mergeCell ref="C28:D28"/>
    <mergeCell ref="C29:D29"/>
    <mergeCell ref="A22:R24"/>
    <mergeCell ref="A34:R36"/>
    <mergeCell ref="A14:R14"/>
    <mergeCell ref="Q16:R19"/>
    <mergeCell ref="H69:R69"/>
    <mergeCell ref="A54:R54"/>
    <mergeCell ref="A49:R49"/>
    <mergeCell ref="A50:Q50"/>
    <mergeCell ref="H68:R68"/>
    <mergeCell ref="F68:G68"/>
    <mergeCell ref="F69:G69"/>
    <mergeCell ref="Q62:R65"/>
    <mergeCell ref="B68:C68"/>
    <mergeCell ref="B69:C69"/>
    <mergeCell ref="C62:D62"/>
    <mergeCell ref="C63:D63"/>
    <mergeCell ref="C64:D64"/>
    <mergeCell ref="A46:R48"/>
    <mergeCell ref="A51:R53"/>
    <mergeCell ref="A55:R60"/>
    <mergeCell ref="A43:R43"/>
    <mergeCell ref="A42:B42"/>
    <mergeCell ref="C42:E42"/>
    <mergeCell ref="J42:K42"/>
    <mergeCell ref="L42:R42"/>
    <mergeCell ref="C33:R33"/>
    <mergeCell ref="B72:C72"/>
    <mergeCell ref="B73:C73"/>
    <mergeCell ref="B74:C74"/>
    <mergeCell ref="H71:R71"/>
    <mergeCell ref="H72:R72"/>
    <mergeCell ref="H73:R73"/>
    <mergeCell ref="H74:R74"/>
    <mergeCell ref="H75:R75"/>
    <mergeCell ref="F71:G71"/>
    <mergeCell ref="F72:G72"/>
    <mergeCell ref="F73:G73"/>
    <mergeCell ref="F74:G74"/>
    <mergeCell ref="F75:G75"/>
    <mergeCell ref="A45:Q45"/>
    <mergeCell ref="A44:R44"/>
    <mergeCell ref="H76:R76"/>
    <mergeCell ref="A61:R61"/>
    <mergeCell ref="A67:R67"/>
    <mergeCell ref="D68:E68"/>
    <mergeCell ref="D69:E69"/>
    <mergeCell ref="D70:E70"/>
    <mergeCell ref="D71:E71"/>
    <mergeCell ref="D72:E72"/>
    <mergeCell ref="D73:E73"/>
    <mergeCell ref="D74:E74"/>
    <mergeCell ref="D75:E75"/>
    <mergeCell ref="D76:E76"/>
    <mergeCell ref="B76:C76"/>
    <mergeCell ref="F76:G76"/>
    <mergeCell ref="F70:G70"/>
    <mergeCell ref="A66:J66"/>
    <mergeCell ref="K66:R66"/>
    <mergeCell ref="C65:D65"/>
    <mergeCell ref="H70:R70"/>
    <mergeCell ref="B75:C75"/>
    <mergeCell ref="B70:C70"/>
    <mergeCell ref="B71:C71"/>
  </mergeCells>
  <phoneticPr fontId="1"/>
  <conditionalFormatting sqref="A9:F9 H9 J9:R9 A11:H11">
    <cfRule type="containsBlanks" dxfId="27" priority="34">
      <formula>LEN(TRIM(A9))=0</formula>
    </cfRule>
  </conditionalFormatting>
  <conditionalFormatting sqref="B15:R15">
    <cfRule type="expression" dxfId="26" priority="32">
      <formula>IF(AND(OR($A$11="　1.病気",$J$11="　1.病気"),$B$15=""),TRUE,FALSE)</formula>
    </cfRule>
  </conditionalFormatting>
  <conditionalFormatting sqref="C16">
    <cfRule type="expression" dxfId="25" priority="31">
      <formula>IF(AND(OR($A$11="　1.病気",$J$11="　1.病気"),$C$16=""),TRUE,FALSE)</formula>
    </cfRule>
  </conditionalFormatting>
  <conditionalFormatting sqref="F16">
    <cfRule type="expression" dxfId="24" priority="30">
      <formula>IF(AND(OR($A$11="　1.病気",$J$11="　1.病気"),$F$16=""),TRUE,FALSE)</formula>
    </cfRule>
  </conditionalFormatting>
  <conditionalFormatting sqref="K16">
    <cfRule type="expression" dxfId="23" priority="28">
      <formula>IF(AND(OR($A$11="　1.病気",$J$11="　1.病気"),$K$16=""),TRUE,FALSE)</formula>
    </cfRule>
  </conditionalFormatting>
  <conditionalFormatting sqref="M16">
    <cfRule type="expression" dxfId="22" priority="27">
      <formula>IF(AND(OR($A$11="　1.病気",$J$11="　1.病気"),$M$16=""),TRUE,FALSE)</formula>
    </cfRule>
  </conditionalFormatting>
  <conditionalFormatting sqref="C26:R26">
    <cfRule type="expression" dxfId="21" priority="25">
      <formula>IF(AND(OR($A$11="　2.留学",$J$11="　2.留学"),$C$26=""),TRUE,FALSE)</formula>
    </cfRule>
  </conditionalFormatting>
  <conditionalFormatting sqref="C27:R27">
    <cfRule type="expression" dxfId="20" priority="24">
      <formula>IF(AND(OR($A$11="　2.留学",$J$11="　2.留学"),$C$27=""),TRUE,FALSE)</formula>
    </cfRule>
  </conditionalFormatting>
  <conditionalFormatting sqref="C28">
    <cfRule type="expression" dxfId="19" priority="23">
      <formula>IF(AND(OR($A$11="　2.留学",$J$11="　2.留学"),$C$28=""),TRUE,FALSE)</formula>
    </cfRule>
  </conditionalFormatting>
  <conditionalFormatting sqref="F28">
    <cfRule type="expression" dxfId="18" priority="22">
      <formula>IF(AND(OR($A$11="　2.留学",$J$11="　2.留学"),$F$28=""),TRUE,FALSE)</formula>
    </cfRule>
  </conditionalFormatting>
  <conditionalFormatting sqref="K28">
    <cfRule type="expression" dxfId="17" priority="21">
      <formula>IF(AND(OR($A$11="　2.留学",$J$11="　2.留学"),$K$28=""),TRUE,FALSE)</formula>
    </cfRule>
  </conditionalFormatting>
  <conditionalFormatting sqref="M28">
    <cfRule type="expression" dxfId="16" priority="20">
      <formula>IF(AND(OR($A$11="　2.留学",$J$11="　2.留学"),$M$28=""),TRUE,FALSE)</formula>
    </cfRule>
  </conditionalFormatting>
  <conditionalFormatting sqref="C30:K30">
    <cfRule type="expression" dxfId="15" priority="19">
      <formula>IF(AND(OR($A$11="　2.留学",$J$11="　2.留学"),$C$30=""),TRUE,FALSE)</formula>
    </cfRule>
  </conditionalFormatting>
  <conditionalFormatting sqref="M7 O7 Q7">
    <cfRule type="containsBlanks" dxfId="14" priority="35">
      <formula>LEN(TRIM(M7))=0</formula>
    </cfRule>
  </conditionalFormatting>
  <conditionalFormatting sqref="B32:R32">
    <cfRule type="expression" dxfId="13" priority="17">
      <formula>IF(AND(OR($A$11="　3.博士論文作成",$J$11="　3.博士論文作成"),$B$32=""),TRUE,FALSE)</formula>
    </cfRule>
  </conditionalFormatting>
  <conditionalFormatting sqref="A45:Q45">
    <cfRule type="expression" dxfId="12" priority="13">
      <formula>IF(AND(OR($A$11="　4.その他",$J$11="　4.その他"),$A$45=""),TRUE,FALSE)</formula>
    </cfRule>
  </conditionalFormatting>
  <conditionalFormatting sqref="A55:R60">
    <cfRule type="expression" dxfId="11" priority="12">
      <formula>IF(AND(OR($A$11="　4.その他",$J$11="　4.その他"),$A$55=""),TRUE,FALSE)</formula>
    </cfRule>
  </conditionalFormatting>
  <conditionalFormatting sqref="C62:D62">
    <cfRule type="expression" dxfId="10" priority="11">
      <formula>IF(AND(OR($A$11="　4.その他",$J$11="　4.その他"),$C$62=""),TRUE,FALSE)</formula>
    </cfRule>
  </conditionalFormatting>
  <conditionalFormatting sqref="F62">
    <cfRule type="expression" dxfId="9" priority="10">
      <formula>IF(AND(OR($A$11="　4.その他",$J$11="　4.その他"),$F$62=""),TRUE,FALSE)</formula>
    </cfRule>
  </conditionalFormatting>
  <conditionalFormatting sqref="K62">
    <cfRule type="expression" dxfId="8" priority="9">
      <formula>IF(AND(OR($A$11="　4.その他",$J$11="　4.その他"),$K$62=""),TRUE,FALSE)</formula>
    </cfRule>
  </conditionalFormatting>
  <conditionalFormatting sqref="M62">
    <cfRule type="expression" dxfId="7" priority="8">
      <formula>IF(AND(OR($A$11="　4.その他",$J$11="　4.その他"),$M$62=""),TRUE,FALSE)</formula>
    </cfRule>
  </conditionalFormatting>
  <conditionalFormatting sqref="A68:R76">
    <cfRule type="expression" dxfId="6" priority="7">
      <formula>IF(AND(OR($A$11="　4.その他",$J$11="　4.その他"),$D$70=""),TRUE,FALSE)</formula>
    </cfRule>
  </conditionalFormatting>
  <conditionalFormatting sqref="A22:R24">
    <cfRule type="expression" dxfId="5" priority="6">
      <formula>IF(AND(OR($A$11="　1.病気",$J$11="　1.病気"),$A$22=""),TRUE,FALSE)</formula>
    </cfRule>
  </conditionalFormatting>
  <conditionalFormatting sqref="A34:R36">
    <cfRule type="expression" dxfId="4" priority="5">
      <formula>IF(AND(OR($A$11="　3.博士論文作成",$J$11="　3.博士論文作成"),$A$34=""),TRUE,FALSE)</formula>
    </cfRule>
  </conditionalFormatting>
  <conditionalFormatting sqref="C17:C19">
    <cfRule type="expression" dxfId="3" priority="4">
      <formula>IF(AND(OR($A$11="　1.病気",$J$11="　1.病気"),$C$16=""),TRUE,FALSE)</formula>
    </cfRule>
  </conditionalFormatting>
  <conditionalFormatting sqref="F17:F19">
    <cfRule type="expression" dxfId="2" priority="3">
      <formula>IF(AND(OR($A$11="　1.病気",$J$11="　1.病気"),$F$16=""),TRUE,FALSE)</formula>
    </cfRule>
  </conditionalFormatting>
  <conditionalFormatting sqref="K17:K19">
    <cfRule type="expression" dxfId="1" priority="2">
      <formula>IF(AND(OR($A$11="　1.病気",$J$11="　1.病気"),$K$16=""),TRUE,FALSE)</formula>
    </cfRule>
  </conditionalFormatting>
  <conditionalFormatting sqref="M17:M19">
    <cfRule type="expression" dxfId="0" priority="1">
      <formula>IF(AND(OR($A$11="　1.病気",$J$11="　1.病気"),$M$16=""),TRUE,FALSE)</formula>
    </cfRule>
  </conditionalFormatting>
  <dataValidations xWindow="757" yWindow="718" count="12">
    <dataValidation type="list" allowBlank="1" showInputMessage="1" showErrorMessage="1" error="プルダウンより部局名を選択してください。" sqref="A9:B9" xr:uid="{C6497C4F-5CCD-4DFB-AA33-1936FB4043D0}">
      <formula1>"文学,教育学,法学,経済学,理学,医学,医学（人間健康科学系）,薬学,工学,農学,総合人間学部,人間・環境学研究科,エネルギー科学研究科,アジア・アフリカ地域研究研究科,情報学研究科,生命科学研究科,地球環境学舎,公共政策教育部,経営管理教育部,法科大学院,総合生存学館"</formula1>
    </dataValidation>
    <dataValidation type="list" allowBlank="1" showInputMessage="1" showErrorMessage="1" error="プルダウンより課程を選択してください。" sqref="C9:E9" xr:uid="{8C366151-898F-4C05-B97F-683B82CC2EF7}">
      <formula1>"学部,修士,博士,専門職"</formula1>
    </dataValidation>
    <dataValidation type="whole" operator="greaterThanOrEqual" allowBlank="1" showInputMessage="1" showErrorMessage="1" error="西暦で入力してください。" sqref="F9" xr:uid="{E7B6CBE1-BF62-4E46-9896-81512A48726E}">
      <formula1>2011</formula1>
    </dataValidation>
    <dataValidation type="list" allowBlank="1" showInputMessage="1" showErrorMessage="1" error="プルダウンより選択してください。" sqref="H9" xr:uid="{CF8A1726-4A84-4500-BF09-37B83F5712E0}">
      <formula1>"4,5,9,10"</formula1>
    </dataValidation>
    <dataValidation type="list" allowBlank="1" showInputMessage="1" showErrorMessage="1" error="プルダウンより選択してください。" sqref="J11:Q11 A11:H11" xr:uid="{1CE81B48-6DD6-4724-A46A-1D654EA88DE0}">
      <formula1>"　1.病気,　2.留学,　3.博士論文作成,　4.その他"</formula1>
    </dataValidation>
    <dataValidation type="list" allowBlank="1" showInputMessage="1" showErrorMessage="1" error="プルダウンより選択してください。" sqref="C30:K30" xr:uid="{F151BAC7-92CC-4133-ABA7-FA099235E25E}">
      <formula1>"① 国 費(日本政府奨学金　※日本学生支援機構含む),② 大学の交換プログラム等,③ 私 費,④ 公共団体等からの助成 "</formula1>
    </dataValidation>
    <dataValidation type="list" allowBlank="1" showInputMessage="1" showErrorMessage="1" error="プルダウンより選択してください。" promptTitle="★アルバイトの場合は、根拠書類が必須です！！" prompt="_x000a_該当期間すべての年度分の年収金額のわかる_x000a_根拠書類（源泉徴収票や課税証明書等）を_x000a_二次申請時に提出してください！！" sqref="A50:Q50 A45:Q45" xr:uid="{F0C109C4-8C6B-4C7D-A320-8602B2F96DDC}">
      <formula1>"（１）出産・育児・介護,（２）国等の要請に応えて休学し、公益事業（青年海外協力隊、兵役等）に参加 ※1）,（３）学資獲得のためのアルバイト苦による場合（留学生を除く） ※2）,（４）申請者本人が障害者であるため学業・研究において修業年限以上の期間を要すると認められる場合,（５）新型コロナウイルス感染症の影響を受けたと認められる場合  ※3）"</formula1>
    </dataValidation>
    <dataValidation allowBlank="1" showInputMessage="1" showErrorMessage="1" promptTitle="★二次申請時に診断書等を必ず提出してください！！" prompt="_x000a_診断書等が提出できない場合は、_x000a_病気を事由として申請できません！！" sqref="B15:R15" xr:uid="{9F9C1A8F-DAB0-474F-AE9C-D05E3234FBFB}"/>
    <dataValidation type="textLength" allowBlank="1" showInputMessage="1" showErrorMessage="1" error="10桁の学生番号を入力してください。" sqref="J9:K9" xr:uid="{65EDCA14-8AAD-4F26-B60E-F012B2D7BA08}">
      <formula1>10</formula1>
      <formula2>10</formula2>
    </dataValidation>
    <dataValidation type="list" allowBlank="1" showInputMessage="1" showErrorMessage="1" error="プルダウンより選択してください。" sqref="D69:G76" xr:uid="{DD54074E-FACE-42A5-A2FF-86CE393A7198}">
      <formula1>"在学,出産,育児,介護,兵役,公共事業,インターン,アルバイト,新型コロナ,病気,障害,留学"</formula1>
    </dataValidation>
    <dataValidation allowBlank="1" showInputMessage="1" showErrorMessage="1" promptTitle="★現在も病気の症状が続いているときは・・・" prompt="・期間の入力について_x000a_前期申請時は、今年の３月３１日_x000a_後期申請時は、今年の９月３０日_x000a_までと入力してください。_x000a__x000a_・診断書の日付が古いとき_x000a_診断書の他に、最近の日付の処方箋記録など現在も通院中であることがわかる書類を併せて提出してください。_x000a_" sqref="K16:M17" xr:uid="{515C3A71-859D-460D-90A6-0640368956C8}"/>
    <dataValidation allowBlank="1" showInputMessage="1" showErrorMessage="1" promptTitle="★介護など、超過事由が現在も続いているときは・・・" prompt="・期間の入力について_x000a_前期申請時は、今年の３月３１日_x000a_後期申請時は、今年の９月３０日_x000a_までと入力してください。" sqref="K62:M63" xr:uid="{DB2114AD-0F99-448F-8369-0F53DD0893BA}"/>
  </dataValidations>
  <hyperlinks>
    <hyperlink ref="B6:C6" location="注意事項!A1" display="注意事項" xr:uid="{85F65848-AD07-4E7F-B4E6-069A5ECEBB06}"/>
  </hyperlinks>
  <pageMargins left="0.51181102362204722" right="0.51181102362204722" top="0.35433070866141736" bottom="0.35433070866141736" header="0.31496062992125984" footer="0.31496062992125984"/>
  <pageSetup paperSize="9" orientation="portrait" r:id="rId1"/>
  <rowBreaks count="1" manualBreakCount="1">
    <brk id="3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B83B8-53CA-4D20-BA68-5C4EA04FF8D8}">
  <sheetPr codeName="Sheet2"/>
  <dimension ref="A1:AB2"/>
  <sheetViews>
    <sheetView workbookViewId="0">
      <selection activeCell="K11" sqref="K11"/>
    </sheetView>
  </sheetViews>
  <sheetFormatPr defaultColWidth="7" defaultRowHeight="18.75" x14ac:dyDescent="0.4"/>
  <cols>
    <col min="1" max="1" width="9.75" customWidth="1"/>
    <col min="2" max="2" width="17" customWidth="1"/>
    <col min="3" max="3" width="13" bestFit="1" customWidth="1"/>
    <col min="4" max="4" width="5.25" bestFit="1" customWidth="1"/>
    <col min="5" max="6" width="7.125" bestFit="1" customWidth="1"/>
    <col min="7" max="7" width="6.25" bestFit="1" customWidth="1"/>
    <col min="8" max="11" width="15.125" bestFit="1" customWidth="1"/>
    <col min="12" max="13" width="13" bestFit="1" customWidth="1"/>
    <col min="14" max="15" width="15.125" bestFit="1" customWidth="1"/>
    <col min="16" max="17" width="9" bestFit="1" customWidth="1"/>
    <col min="18" max="18" width="6.25" bestFit="1" customWidth="1"/>
    <col min="19" max="22" width="15.125" bestFit="1" customWidth="1"/>
    <col min="23" max="24" width="13" bestFit="1" customWidth="1"/>
    <col min="25" max="26" width="15.125" bestFit="1" customWidth="1"/>
    <col min="27" max="28" width="9" bestFit="1" customWidth="1"/>
  </cols>
  <sheetData>
    <row r="1" spans="1:28" s="64" customFormat="1" x14ac:dyDescent="0.4">
      <c r="A1" s="64" t="s">
        <v>19</v>
      </c>
      <c r="B1" s="64" t="s">
        <v>20</v>
      </c>
      <c r="C1" s="64" t="s">
        <v>29</v>
      </c>
      <c r="D1" s="64" t="s">
        <v>23</v>
      </c>
      <c r="E1" s="64" t="s">
        <v>22</v>
      </c>
      <c r="F1" s="64" t="s">
        <v>21</v>
      </c>
      <c r="G1" s="64" t="s">
        <v>31</v>
      </c>
      <c r="H1" s="64" t="s">
        <v>59</v>
      </c>
      <c r="I1" s="64" t="s">
        <v>60</v>
      </c>
      <c r="J1" s="64" t="s">
        <v>61</v>
      </c>
      <c r="K1" s="64" t="s">
        <v>62</v>
      </c>
      <c r="L1" s="64" t="s">
        <v>32</v>
      </c>
      <c r="M1" s="64" t="s">
        <v>33</v>
      </c>
      <c r="N1" s="64" t="s">
        <v>144</v>
      </c>
      <c r="O1" s="64" t="s">
        <v>145</v>
      </c>
      <c r="P1" s="64" t="s">
        <v>146</v>
      </c>
      <c r="Q1" s="64" t="s">
        <v>34</v>
      </c>
      <c r="R1" s="64" t="s">
        <v>30</v>
      </c>
      <c r="S1" s="64" t="s">
        <v>59</v>
      </c>
      <c r="T1" s="64" t="s">
        <v>60</v>
      </c>
      <c r="U1" s="64" t="s">
        <v>61</v>
      </c>
      <c r="V1" s="64" t="s">
        <v>62</v>
      </c>
      <c r="W1" s="64" t="s">
        <v>32</v>
      </c>
      <c r="X1" s="64" t="s">
        <v>33</v>
      </c>
      <c r="Y1" s="64" t="s">
        <v>144</v>
      </c>
      <c r="Z1" s="64" t="s">
        <v>145</v>
      </c>
      <c r="AA1" s="64" t="s">
        <v>146</v>
      </c>
      <c r="AB1" s="64" t="s">
        <v>34</v>
      </c>
    </row>
    <row r="2" spans="1:28" s="65" customFormat="1" x14ac:dyDescent="0.4">
      <c r="A2" s="65">
        <f>様式10!J9</f>
        <v>0</v>
      </c>
      <c r="B2" s="65">
        <f>様式10!L9</f>
        <v>0</v>
      </c>
      <c r="C2" s="65">
        <f>様式10!A9</f>
        <v>0</v>
      </c>
      <c r="D2" s="65">
        <f>様式10!C9</f>
        <v>0</v>
      </c>
      <c r="E2" s="65">
        <f>様式10!F9</f>
        <v>0</v>
      </c>
      <c r="F2" s="65">
        <f>様式10!H9</f>
        <v>0</v>
      </c>
      <c r="G2" s="65" t="str">
        <f>様式10!S8</f>
        <v/>
      </c>
      <c r="H2" s="65" t="str">
        <f>様式10!S14</f>
        <v/>
      </c>
      <c r="I2" s="65" t="str">
        <f>様式10!T14</f>
        <v/>
      </c>
      <c r="J2" s="65" t="str">
        <f>様式10!S16</f>
        <v/>
      </c>
      <c r="K2" s="65" t="str">
        <f>様式10!T16</f>
        <v/>
      </c>
      <c r="L2" s="65" t="str">
        <f>様式10!S18</f>
        <v/>
      </c>
      <c r="M2" s="65" t="str">
        <f>様式10!T18</f>
        <v/>
      </c>
      <c r="N2" s="65" t="str">
        <f>様式10!S20</f>
        <v/>
      </c>
      <c r="O2" s="65" t="str">
        <f>様式10!T20</f>
        <v/>
      </c>
      <c r="P2" s="65" t="str">
        <f>様式10!S22</f>
        <v/>
      </c>
      <c r="Q2" s="65" t="str">
        <f>様式10!S32</f>
        <v/>
      </c>
      <c r="R2" s="65" t="str">
        <f>様式10!T8</f>
        <v/>
      </c>
      <c r="S2" s="65" t="str">
        <f>様式10!S24</f>
        <v/>
      </c>
      <c r="T2" s="65" t="str">
        <f>様式10!T24</f>
        <v/>
      </c>
      <c r="U2" s="65" t="str">
        <f>様式10!S26</f>
        <v/>
      </c>
      <c r="V2" s="65" t="str">
        <f>様式10!T26</f>
        <v/>
      </c>
      <c r="W2" s="65" t="str">
        <f>様式10!S28</f>
        <v/>
      </c>
      <c r="X2" s="65" t="str">
        <f>様式10!T28</f>
        <v/>
      </c>
      <c r="Y2" s="65" t="str">
        <f>様式10!S30</f>
        <v/>
      </c>
      <c r="Z2" s="65" t="str">
        <f>様式10!T30</f>
        <v/>
      </c>
      <c r="AA2" s="65" t="str">
        <f>様式10!T22</f>
        <v/>
      </c>
    </row>
  </sheetData>
  <sheetProtection algorithmName="SHA-512" hashValue="amAe7YJH0DroDLOmwpgsZ276L8Xo2r6ynyKrS1zuFvlUgYOCapBKA1wSUkzOQYVWRVApFs9Ehwyz74BoO/f45w==" saltValue="BthZwn8y9OkMn5ElGP6BBw==" spinCount="100000" sheet="1" objects="1" scenarios="1" selectLockedCells="1" selectUnlockedCell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様式10</vt:lpstr>
      <vt:lpstr>職員作業用</vt:lpstr>
      <vt:lpstr>様式10!_Hlk91076714</vt:lpstr>
      <vt:lpstr>様式10!Print_Area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shogaku5</dc:creator>
  <cp:lastModifiedBy>shogaku3</cp:lastModifiedBy>
  <cp:lastPrinted>2024-01-30T08:19:03Z</cp:lastPrinted>
  <dcterms:created xsi:type="dcterms:W3CDTF">2022-06-19T23:58:26Z</dcterms:created>
  <dcterms:modified xsi:type="dcterms:W3CDTF">2025-03-21T02:48:49Z</dcterms:modified>
</cp:coreProperties>
</file>